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codeName="ThisWorkbook"/>
  <mc:AlternateContent xmlns:mc="http://schemas.openxmlformats.org/markup-compatibility/2006">
    <mc:Choice Requires="x15">
      <x15ac:absPath xmlns:x15ac="http://schemas.microsoft.com/office/spreadsheetml/2010/11/ac" url="D:\TALLER GRATUITOS\PCGE\"/>
    </mc:Choice>
  </mc:AlternateContent>
  <xr:revisionPtr revIDLastSave="0" documentId="13_ncr:1_{5C018924-DFC9-480C-9423-4F8CDD75AB8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ATALOGO " sheetId="2" r:id="rId1"/>
    <sheet name="ejercicio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1" i="1" l="1"/>
  <c r="H32" i="1"/>
  <c r="D38" i="1"/>
  <c r="D39" i="1"/>
  <c r="E38" i="1"/>
  <c r="E13" i="1"/>
  <c r="D13" i="1"/>
  <c r="E61" i="1" l="1"/>
  <c r="E36" i="1"/>
  <c r="D33" i="1"/>
  <c r="D31" i="1"/>
  <c r="E41" i="1" l="1"/>
  <c r="D44" i="1"/>
  <c r="H57" i="1"/>
  <c r="E58" i="1" s="1"/>
  <c r="E63" i="1" s="1"/>
  <c r="E46" i="1" l="1"/>
  <c r="E48" i="1" s="1"/>
  <c r="D48" i="1"/>
  <c r="C67" i="1"/>
  <c r="C66" i="1"/>
  <c r="C65" i="1"/>
  <c r="C64" i="1"/>
  <c r="C62" i="1"/>
  <c r="C61" i="1"/>
  <c r="C60" i="1"/>
  <c r="C59" i="1"/>
  <c r="C58" i="1"/>
  <c r="C57" i="1"/>
  <c r="C56" i="1"/>
  <c r="H58" i="1"/>
  <c r="D56" i="1" s="1"/>
  <c r="C47" i="1"/>
  <c r="C46" i="1"/>
  <c r="C45" i="1"/>
  <c r="C44" i="1"/>
  <c r="D43" i="1"/>
  <c r="E43" i="1"/>
  <c r="C42" i="1"/>
  <c r="C41" i="1"/>
  <c r="C40" i="1"/>
  <c r="C39" i="1"/>
  <c r="C37" i="1"/>
  <c r="C36" i="1"/>
  <c r="C35" i="1"/>
  <c r="C34" i="1"/>
  <c r="C33" i="1"/>
  <c r="C32" i="1"/>
  <c r="C31" i="1"/>
  <c r="D25" i="1"/>
  <c r="E25" i="1"/>
  <c r="C24" i="1"/>
  <c r="C23" i="1"/>
  <c r="C22" i="1"/>
  <c r="C21" i="1"/>
  <c r="C20" i="1"/>
  <c r="C19" i="1"/>
  <c r="C12" i="1"/>
  <c r="C11" i="1"/>
  <c r="C10" i="1"/>
  <c r="C9" i="1"/>
  <c r="C8" i="1"/>
  <c r="C7" i="1"/>
  <c r="D64" i="1" l="1"/>
  <c r="D63" i="1"/>
  <c r="E66" i="1" l="1"/>
  <c r="E68" i="1" s="1"/>
  <c r="D6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B1768" authorId="0" shapeId="0" xr:uid="{00000000-0006-0000-0000-000001000000}">
      <text>
        <r>
          <rPr>
            <sz val="11"/>
            <color theme="1"/>
            <rFont val="Arial"/>
            <family val="2"/>
          </rPr>
          <t>Nota: El nuevo PCGE no incluye las cuentas del elemento 9 ni las subcuentas del elemento 0, ya que las mismas deben generarse en base al requerimiento propio de la entidad. Las cuentas presentadas a continuación son propuestas por la editorial, pudiendo estas ser reorganizadas, modificadas y/o ampliadas a criterio del contador.</t>
        </r>
      </text>
    </comment>
  </commentList>
</comments>
</file>

<file path=xl/sharedStrings.xml><?xml version="1.0" encoding="utf-8"?>
<sst xmlns="http://schemas.openxmlformats.org/spreadsheetml/2006/main" count="2115" uniqueCount="924">
  <si>
    <r>
      <rPr>
        <sz val="18"/>
        <color rgb="FFFFFFFF"/>
        <rFont val="Arial"/>
        <family val="2"/>
      </rPr>
      <t xml:space="preserve">PLAN CONTABLE GENERAL EMPRESARIAL 2019 </t>
    </r>
    <r>
      <rPr>
        <sz val="11"/>
        <color rgb="FFFFFFFF"/>
        <rFont val="Arial"/>
        <family val="2"/>
      </rPr>
      <t xml:space="preserve"> 
</t>
    </r>
    <r>
      <rPr>
        <sz val="10"/>
        <color rgb="FFFFFFFF"/>
        <rFont val="Arial"/>
        <family val="2"/>
      </rPr>
      <t>Resolución CNC 002-2019-EF/30 - Vigente al 01.01.2020</t>
    </r>
  </si>
  <si>
    <t>Contenido Digital del Catálogo Profesional del Nuevo PCGE</t>
  </si>
  <si>
    <t>CÓDIGO</t>
  </si>
  <si>
    <t>DESCRIPCIÓN DE LA CUENTA</t>
  </si>
  <si>
    <t>EFECTIVO Y EQUIVALENTES DE EFECTIVO</t>
  </si>
  <si>
    <t>Caja</t>
  </si>
  <si>
    <t>Fondos fijos</t>
  </si>
  <si>
    <t>Efectivo y cheques en tránsito</t>
  </si>
  <si>
    <t>Efectivo en tránsito</t>
  </si>
  <si>
    <t>Cheques en tránsito</t>
  </si>
  <si>
    <t>Cuentas corrientes en instituciones financieras</t>
  </si>
  <si>
    <t>Cuentas corrientes operativas</t>
  </si>
  <si>
    <t>Cuentas corrientes para fines específicos</t>
  </si>
  <si>
    <t>Otros equivalentes de efectivo</t>
  </si>
  <si>
    <t>Otro equivalentes de efectivo</t>
  </si>
  <si>
    <t>Depósitos en instituciones financieras</t>
  </si>
  <si>
    <t>Depósitos de ahorro</t>
  </si>
  <si>
    <t>Depósitos a plazo</t>
  </si>
  <si>
    <t>Fondos sujetos a restricción</t>
  </si>
  <si>
    <t>Fondos en garantía</t>
  </si>
  <si>
    <t>Fondos retenidos por mandato de la autoridad</t>
  </si>
  <si>
    <t>Otros fondos sujetos a restricción</t>
  </si>
  <si>
    <t>INVERSIONES FINANCIERAS</t>
  </si>
  <si>
    <t>Inver.mantenidas para negociación</t>
  </si>
  <si>
    <t>Valores emitidos o garantizados por el Estado</t>
  </si>
  <si>
    <t>Costo</t>
  </si>
  <si>
    <t>Valor Razonable</t>
  </si>
  <si>
    <t>Valores emitidos por el sistema Financiero</t>
  </si>
  <si>
    <t>Valores emitidos por entidades</t>
  </si>
  <si>
    <t>Otros títulos repres. de deuda</t>
  </si>
  <si>
    <t>Participaciones en entidades</t>
  </si>
  <si>
    <t>Otras inversiones financieras</t>
  </si>
  <si>
    <t>Activos finan. Acuerdo compra</t>
  </si>
  <si>
    <t>Inv.mant.negoc.Acuerdo compra</t>
  </si>
  <si>
    <t>CUENTAS POR COBRAR COMERCIALES TERCEROS</t>
  </si>
  <si>
    <t>Facturas, boletas y otros comprobantes por cobrar</t>
  </si>
  <si>
    <t>No emitidas</t>
  </si>
  <si>
    <t>Emitidas en cartera</t>
  </si>
  <si>
    <t>En cobranza</t>
  </si>
  <si>
    <t>En descuento</t>
  </si>
  <si>
    <t>Anticipos de clientes</t>
  </si>
  <si>
    <t>Letras por cobrar</t>
  </si>
  <si>
    <t>En cartera</t>
  </si>
  <si>
    <t>CUENTAS POR COBRAR COMERCIALES – RELACIONADAS</t>
  </si>
  <si>
    <t>Anticipos recibidos</t>
  </si>
  <si>
    <t>CUENTAS POR COBRAR AL PERSONAL, A LOS ACCIONISTAS (SOCIOS) y DIRECTORES</t>
  </si>
  <si>
    <t>Personal</t>
  </si>
  <si>
    <t>Préstamos</t>
  </si>
  <si>
    <t>Adelanto de remuneracio.</t>
  </si>
  <si>
    <t>Entregas a rendir cuenta</t>
  </si>
  <si>
    <t>Otras ctas por cob. al pers.</t>
  </si>
  <si>
    <t>Accionistas (o socios)</t>
  </si>
  <si>
    <t>Suscripciones por cobrar a socios o accionistas</t>
  </si>
  <si>
    <t>Directores</t>
  </si>
  <si>
    <t>Adelanto de dietas</t>
  </si>
  <si>
    <t>Diversas</t>
  </si>
  <si>
    <t>CUENTAS POR COBRAR DIVERSAS – TERCEROS</t>
  </si>
  <si>
    <t>Con garantía</t>
  </si>
  <si>
    <t>Sin garantía</t>
  </si>
  <si>
    <t>Reclamaciones a terceros</t>
  </si>
  <si>
    <t>Compañías aseguradoras</t>
  </si>
  <si>
    <t>Transportadoras</t>
  </si>
  <si>
    <t>Servicios públicos</t>
  </si>
  <si>
    <t>Tributos</t>
  </si>
  <si>
    <t>Otras</t>
  </si>
  <si>
    <t>Intereses, regalías y dividendos</t>
  </si>
  <si>
    <t>Intereses</t>
  </si>
  <si>
    <t>Regalías</t>
  </si>
  <si>
    <t>Dividendos</t>
  </si>
  <si>
    <t>Depósitos otorgados en garantía</t>
  </si>
  <si>
    <t>Préstamos de instituciones  financieras</t>
  </si>
  <si>
    <t>Préstamos de instituciones no financieras</t>
  </si>
  <si>
    <t>Depósitos en garantía por alquileres</t>
  </si>
  <si>
    <t>Otros depósitos en garantía</t>
  </si>
  <si>
    <t>Venta de activo inmovilizado</t>
  </si>
  <si>
    <t>Inversión mobiliaria</t>
  </si>
  <si>
    <t>Propiedades de inversión</t>
  </si>
  <si>
    <t>Propiedad, planta y equipo</t>
  </si>
  <si>
    <t>Intangibles</t>
  </si>
  <si>
    <t>Activos biológicos</t>
  </si>
  <si>
    <t>Otros activos inmovilizados</t>
  </si>
  <si>
    <t>Activos por instrumentos financieros</t>
  </si>
  <si>
    <t>Instrumentos financieros primarios</t>
  </si>
  <si>
    <t>Valor razonable</t>
  </si>
  <si>
    <t>Instrumentos financieros derivados</t>
  </si>
  <si>
    <t>Tributos por acreditar</t>
  </si>
  <si>
    <t>Pagos a cuenta del impuesto a la renta</t>
  </si>
  <si>
    <t>Pagos a cuenta de ITAN</t>
  </si>
  <si>
    <t>IGV por acreditar en compras</t>
  </si>
  <si>
    <t>IGV por acreditar no domiciliados</t>
  </si>
  <si>
    <t>Obras por impuestos</t>
  </si>
  <si>
    <t>Otras cuentas por cobrar diversas</t>
  </si>
  <si>
    <t>Entregas a rendir cuenta a terceros</t>
  </si>
  <si>
    <t>CUENTAS POR COBRAR DIVERSAS – RELACIONADAS</t>
  </si>
  <si>
    <t>SERVICIOS Y OTROS CONTRATADOS POR ANTICIPADO</t>
  </si>
  <si>
    <t>Costos financieros</t>
  </si>
  <si>
    <t>Seguros</t>
  </si>
  <si>
    <t>Alquileres</t>
  </si>
  <si>
    <t>Primas pagadas por opciones</t>
  </si>
  <si>
    <t>Mantenimiento de activos inmovilizados</t>
  </si>
  <si>
    <t>Otros gastos contratados por anticipado</t>
  </si>
  <si>
    <t>ESTIMACIÓN DE CUENTAS DE COBRANZA DUDOSA</t>
  </si>
  <si>
    <t>Cuentas por cobrar comerciales – Terceros</t>
  </si>
  <si>
    <t>Cuentas por cobrar comerciales – Relacionadas</t>
  </si>
  <si>
    <t>Cuentas por cobrar al personal, a los accionistas (socios) y  directores</t>
  </si>
  <si>
    <t>Cuentas por cobrar diversas – Terceros</t>
  </si>
  <si>
    <t>Cuentas por cobrar diversas – Relacionadas</t>
  </si>
  <si>
    <t>MERCADERÍAS</t>
  </si>
  <si>
    <t>Mercaderías</t>
  </si>
  <si>
    <t>Costo mercaderias</t>
  </si>
  <si>
    <t>PRODUCTOS TERMINADOS</t>
  </si>
  <si>
    <t>Productos terminados</t>
  </si>
  <si>
    <t>Costo de financiación</t>
  </si>
  <si>
    <t>Inventario de servicios terminados</t>
  </si>
  <si>
    <t>Servicios terminados</t>
  </si>
  <si>
    <t>SUBPRODUCTOS, DESECHOS Y DESPERDICIOS</t>
  </si>
  <si>
    <t>Subproductos</t>
  </si>
  <si>
    <t>Desechos y desperdicios</t>
  </si>
  <si>
    <t>PRODUCTOS EN PROCESO</t>
  </si>
  <si>
    <t>Productos en proceso</t>
  </si>
  <si>
    <t>Inventario de servicios en proceso</t>
  </si>
  <si>
    <t>Servicios en proceso</t>
  </si>
  <si>
    <t>MATERIAS PRIMAS</t>
  </si>
  <si>
    <t>Materias primas</t>
  </si>
  <si>
    <t>MATERIALES AUXILIARES, SUMINISTROS Y REPUESTOS</t>
  </si>
  <si>
    <t>Materiales auxiliares</t>
  </si>
  <si>
    <t>Suministros</t>
  </si>
  <si>
    <t>Combustibles</t>
  </si>
  <si>
    <t>Lubricantes</t>
  </si>
  <si>
    <t>Energía</t>
  </si>
  <si>
    <t>Otros suministros</t>
  </si>
  <si>
    <t>Repuestos</t>
  </si>
  <si>
    <t>ENVASES Y EMBALAJES</t>
  </si>
  <si>
    <t>Envases</t>
  </si>
  <si>
    <t>Embalajes</t>
  </si>
  <si>
    <t>ACTIVOS NO CORRIENTES MANTENIDOS PARA LA VENTA</t>
  </si>
  <si>
    <t>Terrenos</t>
  </si>
  <si>
    <t>Revaluación</t>
  </si>
  <si>
    <t>Edificaciones</t>
  </si>
  <si>
    <t>Costos de financiación</t>
  </si>
  <si>
    <t>Planta productora en producción</t>
  </si>
  <si>
    <t>Planta productora en desarrollo</t>
  </si>
  <si>
    <t>Maquinarias y equipos de explotación</t>
  </si>
  <si>
    <t>Unidades de transporte</t>
  </si>
  <si>
    <t>Muebles y enseres</t>
  </si>
  <si>
    <t>Equipos diversos</t>
  </si>
  <si>
    <t>Herramientas y unidades de reemplazo</t>
  </si>
  <si>
    <t>Obras en curso</t>
  </si>
  <si>
    <t>Concesiones, licencias y derechos</t>
  </si>
  <si>
    <t>Patentes y propiedad industrial</t>
  </si>
  <si>
    <t>Programas de computadora (software)</t>
  </si>
  <si>
    <t>Costos de exploración y desarrollo</t>
  </si>
  <si>
    <t>Fórmulas, diseño y prototipos</t>
  </si>
  <si>
    <t>Otros activos intangibles</t>
  </si>
  <si>
    <t>Activos biológicos en producción</t>
  </si>
  <si>
    <t>Activos biológicos en desarrollo</t>
  </si>
  <si>
    <t>Depreciación acumulada – Propiedades de inversión</t>
  </si>
  <si>
    <t>Depreciación acumulada – Propiedad, planta y equipo</t>
  </si>
  <si>
    <t>Maquinarias y equipo de explotación</t>
  </si>
  <si>
    <t>Amortización acumulada – Intangibles</t>
  </si>
  <si>
    <t>Fórmulas, diseños y prototipos</t>
  </si>
  <si>
    <t>Depreciación acumulada – Activos biológicos</t>
  </si>
  <si>
    <t>Desvalorización acumulada</t>
  </si>
  <si>
    <t>Propiedad de inversión</t>
  </si>
  <si>
    <t>Plantas productoras en producción</t>
  </si>
  <si>
    <t>INVENTARIOS POR RECIBIR</t>
  </si>
  <si>
    <t>Materiales auxiliares, suministros y repuestos</t>
  </si>
  <si>
    <t>Envases y embalajes</t>
  </si>
  <si>
    <t>DESVALORIZACIÓN DE INVENTARIOS</t>
  </si>
  <si>
    <t>Subproductos, desechos y desperdicios</t>
  </si>
  <si>
    <t>Existencias por recibir</t>
  </si>
  <si>
    <t>INVERSIONES MOBILIARIAS</t>
  </si>
  <si>
    <t>Inversiones a ser mantenidas hasta el vencimiento</t>
  </si>
  <si>
    <t>Instrumentos financieros representativos de deuda</t>
  </si>
  <si>
    <t>Instrumentos financieros representativos de derecho patrimonial</t>
  </si>
  <si>
    <t>Certificados de suscripción preferente</t>
  </si>
  <si>
    <t>Acciones representativas de capital social – Comunes</t>
  </si>
  <si>
    <t>Participación patrimonial</t>
  </si>
  <si>
    <t>Acciones representativas de capital social – Preferentes</t>
  </si>
  <si>
    <t>Acciones de inversión</t>
  </si>
  <si>
    <t>Otros títulos representativos de patrimonio</t>
  </si>
  <si>
    <t>Certificados de participación en fondos - Cuotas</t>
  </si>
  <si>
    <t>Fondos de inversión</t>
  </si>
  <si>
    <t>Fondos mutuos</t>
  </si>
  <si>
    <t>Participaciones en acuerdos conjuntos</t>
  </si>
  <si>
    <t>Operaciones conjuntas</t>
  </si>
  <si>
    <t>Negocios conjuntos</t>
  </si>
  <si>
    <t>Inversiones mobiliarias – Acuerdos de compra</t>
  </si>
  <si>
    <t>Instrumentos financieros representativos de deuda – Acuerdo de compra</t>
  </si>
  <si>
    <t>Instrumentos   financieros   representativos   de   derecho   patrimonial   – Acuerdo de compra</t>
  </si>
  <si>
    <t>PROPIEDADES DE INVERSIÓN</t>
  </si>
  <si>
    <t>Urbanos</t>
  </si>
  <si>
    <t>Rurales</t>
  </si>
  <si>
    <t>Construcciones en curso</t>
  </si>
  <si>
    <t>ACTIVOS POR DERECHO DE USO</t>
  </si>
  <si>
    <t>Propiedades de inversión - Arrendamiento financiero</t>
  </si>
  <si>
    <t>Propiedad, planta y equipo - Arrendamiento financiero</t>
  </si>
  <si>
    <t>Maquinaria y equipo de explotación</t>
  </si>
  <si>
    <t>Unidadesdetransporte</t>
  </si>
  <si>
    <t>Propieda, planta y equipo-Arrendamiento operativo</t>
  </si>
  <si>
    <t>Maquinaria y equipode explotación</t>
  </si>
  <si>
    <t>PROPIEDAD, PLANTA Y EQUIPO</t>
  </si>
  <si>
    <t>Planta productora</t>
  </si>
  <si>
    <t>Instalaciones</t>
  </si>
  <si>
    <t>Mejoras en locales arrendados.</t>
  </si>
  <si>
    <t>Costo de Financiación</t>
  </si>
  <si>
    <t>Vehículos motorizados</t>
  </si>
  <si>
    <t>Costo Vehículos motorizados</t>
  </si>
  <si>
    <t>Vehículos no motorizados</t>
  </si>
  <si>
    <t>Muebles</t>
  </si>
  <si>
    <t>Enseres</t>
  </si>
  <si>
    <t>Equipo para procesamiento de información</t>
  </si>
  <si>
    <t>Equipo de comunicación</t>
  </si>
  <si>
    <t>Equipo de seguridad</t>
  </si>
  <si>
    <t>Equipo de medio ambiente</t>
  </si>
  <si>
    <t>Otros equipos</t>
  </si>
  <si>
    <t>Herramientas</t>
  </si>
  <si>
    <t>Unidades de reemplazo</t>
  </si>
  <si>
    <t>Unidades por recibir</t>
  </si>
  <si>
    <t>Equipo de transporte</t>
  </si>
  <si>
    <t>Adecuación de terrenos</t>
  </si>
  <si>
    <t>Edificaciones en curso</t>
  </si>
  <si>
    <t>Maquinaria en montaje</t>
  </si>
  <si>
    <t>INTANGIBLES</t>
  </si>
  <si>
    <t>Concesiones, licencias y otros derechos</t>
  </si>
  <si>
    <t>Derechos por concesiones</t>
  </si>
  <si>
    <t>Licencias</t>
  </si>
  <si>
    <t>Otros derechos</t>
  </si>
  <si>
    <t>Patente</t>
  </si>
  <si>
    <t>Marcas</t>
  </si>
  <si>
    <t>Aplicaciones informáticas</t>
  </si>
  <si>
    <t>Costos de exploración</t>
  </si>
  <si>
    <t>Costos de desarrollo</t>
  </si>
  <si>
    <t>Fórmulas</t>
  </si>
  <si>
    <t>Diseños y prototipos</t>
  </si>
  <si>
    <t>Plusvalía mercantil</t>
  </si>
  <si>
    <t>ACTIVOS BIOLÓGICOS</t>
  </si>
  <si>
    <t>De origen animal</t>
  </si>
  <si>
    <t>De origen vegetal</t>
  </si>
  <si>
    <t>DESVALORIZACIÓN DE ACTIVO INMOVILIZADO</t>
  </si>
  <si>
    <t>Desvalorización de propiedades de inversión</t>
  </si>
  <si>
    <t>Construcciones en curso - edificaciones</t>
  </si>
  <si>
    <t>Desvalorización de propiedades de inversión - Arrendamiento financiero</t>
  </si>
  <si>
    <t>Desvalorización de propiedad, planta y equipo - Arrendamiento financiero</t>
  </si>
  <si>
    <t>Desvalorización de propiedad, planta y equipo</t>
  </si>
  <si>
    <t>Planta productora en producción - Revaluación</t>
  </si>
  <si>
    <t>Planta productora en producción - Costo de financiación</t>
  </si>
  <si>
    <t>Planta productora en producción - Valor razonable</t>
  </si>
  <si>
    <t>Planta productora en desarrollo - Costo</t>
  </si>
  <si>
    <t>Planta productora en desarrollo - Revaluación</t>
  </si>
  <si>
    <t>Planta productora en desarrollo - Costo de financiación</t>
  </si>
  <si>
    <t>Planta productora en desarrollo - Valor razonable</t>
  </si>
  <si>
    <t>Edificaciones - Costo</t>
  </si>
  <si>
    <t>Edificaciones - Revaluación</t>
  </si>
  <si>
    <t>Edificaciones - Costo de financiación</t>
  </si>
  <si>
    <t>Instalaciones - Costo</t>
  </si>
  <si>
    <t>Instalaciones - Revaluación</t>
  </si>
  <si>
    <t>Instalaciones - Costo de financiación</t>
  </si>
  <si>
    <t>Mejoras en locales arrendados - Costo</t>
  </si>
  <si>
    <t>Mejoras en locales arrendados - Revaluación</t>
  </si>
  <si>
    <t>Mejoras en locales arrendados - Costo de financiación</t>
  </si>
  <si>
    <t>Equipos Diversos</t>
  </si>
  <si>
    <t>Herramientas - Costo</t>
  </si>
  <si>
    <t>Herramientas - Revaluación</t>
  </si>
  <si>
    <t>Unidades de reemplazo - costo</t>
  </si>
  <si>
    <t>Unidades de reemplazo - Revaluación</t>
  </si>
  <si>
    <t>Descalorización de intangibles</t>
  </si>
  <si>
    <t>Desvalorización de activos biológicos</t>
  </si>
  <si>
    <t>Desvalorización de inversiones mobiliarias</t>
  </si>
  <si>
    <t>Inversiones financieras representativas de derecho patrimonial</t>
  </si>
  <si>
    <t>ACTIVO DIFERIDO</t>
  </si>
  <si>
    <t>Impuesto a la renta diferido</t>
  </si>
  <si>
    <t>Impuesto a la renta diferido – Patrimonio</t>
  </si>
  <si>
    <t>Impuesto a la renta diferido – Resultados</t>
  </si>
  <si>
    <t>Participaciones de los trabajadores diferidas</t>
  </si>
  <si>
    <t>Participaciones de los trabajadores diferidas – Patrimonio</t>
  </si>
  <si>
    <t>Participaciones de los trabajadores diferidas – Resultados</t>
  </si>
  <si>
    <t>Intereses diferidos</t>
  </si>
  <si>
    <t>Intereses no devengados en transacciones con terceros</t>
  </si>
  <si>
    <t>Intereses no devengados en medición a valor descontado</t>
  </si>
  <si>
    <t>OTROS ACTIVOS</t>
  </si>
  <si>
    <t>Bienes de arte y cultura</t>
  </si>
  <si>
    <t>Obras de arte</t>
  </si>
  <si>
    <t>Biblioteca</t>
  </si>
  <si>
    <t>Otros</t>
  </si>
  <si>
    <t>Diversos</t>
  </si>
  <si>
    <t>Monedas y joyas</t>
  </si>
  <si>
    <t>Bienes entregados en comodato</t>
  </si>
  <si>
    <t>Bienes recibidos en pago (adjudicados y realizables)</t>
  </si>
  <si>
    <t>DEPRECIACIÓN y AMORTIZACIÓN ACUMULADOS</t>
  </si>
  <si>
    <t>Depreciación acumulada propiedades de inversión</t>
  </si>
  <si>
    <t>Depreciación acumulada propiedades de inversión - Arrendamiento financiero</t>
  </si>
  <si>
    <t>Depreciación acumulada propiedad, planta y equipo - Arrendamiento financiero</t>
  </si>
  <si>
    <t>Depreciación acumulada - Arrendamiento operativo</t>
  </si>
  <si>
    <t>Activos por derecho de uso - arrendamiento operativo</t>
  </si>
  <si>
    <t>Plantas productoras</t>
  </si>
  <si>
    <t>Depreciación acumulada de propiedad, planta y equipo</t>
  </si>
  <si>
    <t>Depreciación acumulada - Costo</t>
  </si>
  <si>
    <t>Mejoras en locales arrendados</t>
  </si>
  <si>
    <t>Propiedad, planta y equipo - Revaluación</t>
  </si>
  <si>
    <t>Propiedad, planta y equipo - Costo de financiación</t>
  </si>
  <si>
    <t>Propiedad, planta y equipo - Valor razonable</t>
  </si>
  <si>
    <t>Planta productoras</t>
  </si>
  <si>
    <t>Amortización acumulada</t>
  </si>
  <si>
    <t>Intangibles – Costo</t>
  </si>
  <si>
    <t>Intangibles – Revaluación</t>
  </si>
  <si>
    <t>Intangibles – Costos de financiación</t>
  </si>
  <si>
    <t>Programas de computadora</t>
  </si>
  <si>
    <t>Depreciación acumulada - Activos biológicos en producción</t>
  </si>
  <si>
    <t>Activos biológicos en producción - Costo</t>
  </si>
  <si>
    <t>TRIBUTOS, CONTRAPRESTACIONES Y APORTES AL SISTEMA PÚBLICO DE PENSIONES
 Y DE SALUD POR PAGAR</t>
  </si>
  <si>
    <t>Gobierno nacional</t>
  </si>
  <si>
    <t>Impuesto general a las ventas</t>
  </si>
  <si>
    <t>IGV – Cuenta propia</t>
  </si>
  <si>
    <t>IGV – Servicios prestados por no domiciliados</t>
  </si>
  <si>
    <t>IGV – Régimen de percepciones</t>
  </si>
  <si>
    <t>IGV – Régimen de retenciones</t>
  </si>
  <si>
    <t>IGV – Importaciones</t>
  </si>
  <si>
    <t>IGV – Destinado a operaciones no gravadas</t>
  </si>
  <si>
    <t>IGV -  Destinado a operaciones comunes</t>
  </si>
  <si>
    <t>Impuesto selectivo al consumo</t>
  </si>
  <si>
    <t>Derechos aduaneros</t>
  </si>
  <si>
    <t>Derechos arancelarios</t>
  </si>
  <si>
    <t>Otros derechos arancelarios</t>
  </si>
  <si>
    <t>Impuesto a la renta</t>
  </si>
  <si>
    <t>Renta de tercera categoría</t>
  </si>
  <si>
    <t>Renta de cuarta categoría</t>
  </si>
  <si>
    <t>Renta de quinta categoría</t>
  </si>
  <si>
    <t>Renta de no domiciliados</t>
  </si>
  <si>
    <t>Otras retenciones</t>
  </si>
  <si>
    <t>Otros impuestos y contraprestaciones</t>
  </si>
  <si>
    <t>Impuesto a las transacciones financieras</t>
  </si>
  <si>
    <t>Impuesto a los juegos de casino y tragamonedas</t>
  </si>
  <si>
    <t>Tasas por la prestación de servicios públicos</t>
  </si>
  <si>
    <t>Impuesto a los dividendos</t>
  </si>
  <si>
    <t>Impuesto temporal a los activos netos</t>
  </si>
  <si>
    <t>Otros impuestos</t>
  </si>
  <si>
    <t>Certificados tributarios</t>
  </si>
  <si>
    <t>Instituciones públicas</t>
  </si>
  <si>
    <t>ESSALUD</t>
  </si>
  <si>
    <t>ONP</t>
  </si>
  <si>
    <t>Contribución al SENATI</t>
  </si>
  <si>
    <t>Contribución al SENCICO</t>
  </si>
  <si>
    <t>Otras instituciones</t>
  </si>
  <si>
    <t>Gobiernos regionales</t>
  </si>
  <si>
    <t>Gobiernos locales</t>
  </si>
  <si>
    <t>Impuestos</t>
  </si>
  <si>
    <t>Impuesto al patrimonio vehicular</t>
  </si>
  <si>
    <t>Impuesto a las apuestas</t>
  </si>
  <si>
    <t>Impuesto a los juegos</t>
  </si>
  <si>
    <t>Impuesto de alcabala</t>
  </si>
  <si>
    <t>Impuesto predial</t>
  </si>
  <si>
    <t>Impuesto a los espectáculos públicos no deportivos</t>
  </si>
  <si>
    <t>Contribuciones</t>
  </si>
  <si>
    <t>Tasas</t>
  </si>
  <si>
    <t>Licencia de apertura de establecimientos</t>
  </si>
  <si>
    <t>Transporte público</t>
  </si>
  <si>
    <t>Estacionamiento de vehículos</t>
  </si>
  <si>
    <t>Servicios públicos o arbitrios</t>
  </si>
  <si>
    <t>Servicios administrativos o derechos</t>
  </si>
  <si>
    <t>Otros costos administrativos e intereses</t>
  </si>
  <si>
    <t>REMUNERACIONES Y PARTICIPACIONES POR PAGAR</t>
  </si>
  <si>
    <t>Remuneraciones por pagar</t>
  </si>
  <si>
    <t>Sueldos y salarios por pagar</t>
  </si>
  <si>
    <t>Comisiones por pagar</t>
  </si>
  <si>
    <t>Remuneraciones en especie por pagar</t>
  </si>
  <si>
    <t>Gratificaciones por pagar</t>
  </si>
  <si>
    <t>Vacaciones por pagar</t>
  </si>
  <si>
    <t>Participaciones de los trabajadores por pagar</t>
  </si>
  <si>
    <t>Beneficios sociales de los trabajadores por pagar</t>
  </si>
  <si>
    <t>Compensación por tiempo de servicios</t>
  </si>
  <si>
    <t>Adelanto de compensación por tiempo de servicios</t>
  </si>
  <si>
    <t>Pensiones y jubilaciones</t>
  </si>
  <si>
    <t>Administradoras de fondos de pensiones</t>
  </si>
  <si>
    <t>Otras remuneraciones y participaciones por pagar</t>
  </si>
  <si>
    <t>CUENTAS POR PAGAR COMERCIALES TERCEROS</t>
  </si>
  <si>
    <t>Facturas, boletas y otros comprobantes por pagar</t>
  </si>
  <si>
    <t>Emitidas</t>
  </si>
  <si>
    <t>Anticipos a proveedores</t>
  </si>
  <si>
    <t>Letras por pagar</t>
  </si>
  <si>
    <t>Honorarios por pagar</t>
  </si>
  <si>
    <t>CUENTAS POR PAGAR COMERCIALES RELACIONADAS</t>
  </si>
  <si>
    <t>Anticipos otorgados</t>
  </si>
  <si>
    <t>CUENTAS POR PAGAR A LOS ACCIONISTAS (SOCIOS, PARTÍCIPES) Y DIRECTORES</t>
  </si>
  <si>
    <t>Accionistas ( socios, partícipes)</t>
  </si>
  <si>
    <t>Otras cuentas por pagar</t>
  </si>
  <si>
    <t>Dietas</t>
  </si>
  <si>
    <t>OBLIGACIONES FINANCIERAS</t>
  </si>
  <si>
    <t>Préstamos de instituciones financieras y otras entidades</t>
  </si>
  <si>
    <t>Instituciones financieras</t>
  </si>
  <si>
    <t>Otras entidades</t>
  </si>
  <si>
    <t>Contratos de arrendamiento financiero</t>
  </si>
  <si>
    <t>Obligaciones emitidas</t>
  </si>
  <si>
    <t>Bonos emitidos</t>
  </si>
  <si>
    <t>Bonos titulizados</t>
  </si>
  <si>
    <t>Papeles comerciales</t>
  </si>
  <si>
    <t>Otras obligaciones</t>
  </si>
  <si>
    <t>Otros Instrumentos financieros por pagar</t>
  </si>
  <si>
    <t>Letras</t>
  </si>
  <si>
    <t>Bonos</t>
  </si>
  <si>
    <t>Pagarés</t>
  </si>
  <si>
    <t>Facturas conformadas</t>
  </si>
  <si>
    <t>Otras obligaciones financieras</t>
  </si>
  <si>
    <t>Costos de financiación por pagar</t>
  </si>
  <si>
    <t>Otros instrumentos financieros por pagar</t>
  </si>
  <si>
    <t>Préstamos con compromisos de recompra</t>
  </si>
  <si>
    <t>CUENTAS POR PAGAR DIVERSAS – TERCEROS</t>
  </si>
  <si>
    <t>Reclamaciones de terceros</t>
  </si>
  <si>
    <t>Pasivos por instrumentos financieros</t>
  </si>
  <si>
    <t>Cartera de negociación</t>
  </si>
  <si>
    <t>Instrumentos de cobertura</t>
  </si>
  <si>
    <t>Pasivos por compra de activo inmovilizado</t>
  </si>
  <si>
    <t>Inversiones mobiliarias</t>
  </si>
  <si>
    <t>Activos adquiridos en arrendamiento financiero</t>
  </si>
  <si>
    <t>Participación de terceros en acuerdos conjuntos</t>
  </si>
  <si>
    <t>Depósitos recibidos en garantía</t>
  </si>
  <si>
    <t>Otras cuentas por pagar diversas</t>
  </si>
  <si>
    <t>Subsidios gubernamentales</t>
  </si>
  <si>
    <t>Donaciones condicionadas</t>
  </si>
  <si>
    <t>CUENTAS POR PAGAR DIVERSAS – RELACIONADAS</t>
  </si>
  <si>
    <t>Pasivo por compra de activo  inmovilizado</t>
  </si>
  <si>
    <t>Inversiones inmobiliarias</t>
  </si>
  <si>
    <t>PROVISIONES</t>
  </si>
  <si>
    <t>Provisión para litigios</t>
  </si>
  <si>
    <t>Provisión por desmantelamiento, retiro o rehabilitación del inmovilizado</t>
  </si>
  <si>
    <t>Provisión para reestructuraciones</t>
  </si>
  <si>
    <t>Provisión para protección y remediación del medio ambiente</t>
  </si>
  <si>
    <t>Provisión para gastos de responsabilidad social</t>
  </si>
  <si>
    <t>Provisión para garantías</t>
  </si>
  <si>
    <t>Provisión por activos por derecho de uso</t>
  </si>
  <si>
    <t>Otras provisiones</t>
  </si>
  <si>
    <t>PASIVO DIFERIDO</t>
  </si>
  <si>
    <t>Ganancia en venta con arrendamiento financiero paralelo</t>
  </si>
  <si>
    <t>Subsidios recibidos diferidos</t>
  </si>
  <si>
    <t>Ingresos diferidos</t>
  </si>
  <si>
    <t>Costos diferidos</t>
  </si>
  <si>
    <t>CAPITAL</t>
  </si>
  <si>
    <t>Capital social</t>
  </si>
  <si>
    <t>Acciones</t>
  </si>
  <si>
    <t>Participaciones</t>
  </si>
  <si>
    <t>Acciones en tesorería</t>
  </si>
  <si>
    <t>ACCIONES DE INVERSIÓN</t>
  </si>
  <si>
    <t>Acciones de inversión en tesorería</t>
  </si>
  <si>
    <t>CAPITAL ADICIONAL</t>
  </si>
  <si>
    <t>Primas (descuento) de acciones</t>
  </si>
  <si>
    <t>Capitalizaciones en trámite</t>
  </si>
  <si>
    <t>Aportes</t>
  </si>
  <si>
    <t>Reservas</t>
  </si>
  <si>
    <t>Acreencias</t>
  </si>
  <si>
    <t>Utilidades</t>
  </si>
  <si>
    <t>Reducciones de capital pendientes de formalización</t>
  </si>
  <si>
    <t>RESULTADOS NO REALIZADOS</t>
  </si>
  <si>
    <t>Diferencia en cambio de inversiones permanentes en entidades extranjeras</t>
  </si>
  <si>
    <t>Instrumentos financieros – Coberturas</t>
  </si>
  <si>
    <t>Resultado en activos o pasivos financieros mantenidos para negociación</t>
  </si>
  <si>
    <t>Ganancia</t>
  </si>
  <si>
    <t>Pérdida</t>
  </si>
  <si>
    <t>Resultado en otros activos o pasivos por inversiones financieras</t>
  </si>
  <si>
    <t>Resultado en activos o pasivos financieros mantenidos para negociación – Compra o venta convencional fecha de liquidación</t>
  </si>
  <si>
    <t>EXCEDENTE DE REVALUACIÓN</t>
  </si>
  <si>
    <t>Excedente de revaluación</t>
  </si>
  <si>
    <t>Adquisición directa</t>
  </si>
  <si>
    <t>Arrendamiento financiero</t>
  </si>
  <si>
    <t>Excedente de revaluación – Acciones liberadas recibidas</t>
  </si>
  <si>
    <t>Participación en excedente de revaluación – Inversiones en entidades relacionadas</t>
  </si>
  <si>
    <t>RESERVAS</t>
  </si>
  <si>
    <t>Reinversión</t>
  </si>
  <si>
    <t>Legal</t>
  </si>
  <si>
    <t>Contractuales</t>
  </si>
  <si>
    <t>Estatutarias</t>
  </si>
  <si>
    <t>Facultativas</t>
  </si>
  <si>
    <t>Otras reservas</t>
  </si>
  <si>
    <t>RESULTADOS ACUMULADOS</t>
  </si>
  <si>
    <t>Utilidades no distribuidas</t>
  </si>
  <si>
    <t>Utilidades acumuladas</t>
  </si>
  <si>
    <t>Ingresos de años anteriores</t>
  </si>
  <si>
    <t>Pérdidas acumuladas</t>
  </si>
  <si>
    <t>Gastos de años anteriores</t>
  </si>
  <si>
    <t>COMPRAS</t>
  </si>
  <si>
    <t>Costos vinculados con las compras</t>
  </si>
  <si>
    <t>Costos vinculados con las compras de mercaderías</t>
  </si>
  <si>
    <t>Transporte</t>
  </si>
  <si>
    <t>Comisiones</t>
  </si>
  <si>
    <t>Otros costos</t>
  </si>
  <si>
    <t>Costos vinculados con las compras de materias primas</t>
  </si>
  <si>
    <t>Costos vinculados con las compras de materiales, suministros y repuestos</t>
  </si>
  <si>
    <t>Costos vinculados con las compras de envases y embalajes</t>
  </si>
  <si>
    <t>VARIACIÓN DE INVENTARIOS</t>
  </si>
  <si>
    <t>GASTOS DE PERSONAL Y DIRECTORES</t>
  </si>
  <si>
    <t>Remuneraciones</t>
  </si>
  <si>
    <t>Sueldos y salarios</t>
  </si>
  <si>
    <t>Remuneraciones en especie</t>
  </si>
  <si>
    <t>Gratificaciones</t>
  </si>
  <si>
    <t>Vacaciones</t>
  </si>
  <si>
    <t>Otras remuneraciones</t>
  </si>
  <si>
    <t>Indemnizaciones al personal</t>
  </si>
  <si>
    <t>Capacitación</t>
  </si>
  <si>
    <t>Atención al personal</t>
  </si>
  <si>
    <t>Seguridad, previsión social y otras contribuciones</t>
  </si>
  <si>
    <t>Régimen de prestaciones de salud</t>
  </si>
  <si>
    <t>Régimen de pensiones - Aporte de empresa</t>
  </si>
  <si>
    <t>Seguro  complementario  de  trabajo  de  riesgo,  accidentes  de  trabajo  y enfermedades profesionales</t>
  </si>
  <si>
    <t>Seguro de vida</t>
  </si>
  <si>
    <t>Seguros particulares de prestaciones de salud – EPS y otros particulares</t>
  </si>
  <si>
    <t>Caja de beneficios de seguridad social del pescador</t>
  </si>
  <si>
    <t>Contribuciones al SENATI</t>
  </si>
  <si>
    <t>Retribuciones al directorio</t>
  </si>
  <si>
    <t>Beneficios sociales de los trabajadores</t>
  </si>
  <si>
    <t>Compensación por tiempo de servicio</t>
  </si>
  <si>
    <t>Otros beneficios post-empleo</t>
  </si>
  <si>
    <t>Participación en las utilidades</t>
  </si>
  <si>
    <t>Participación corriente</t>
  </si>
  <si>
    <t>Participación diferida</t>
  </si>
  <si>
    <t>GASTOS DE SERVICIOS PRESTADOS POR TERCEROS</t>
  </si>
  <si>
    <t>Transporte, correos y gastos de viaje</t>
  </si>
  <si>
    <t>De carga</t>
  </si>
  <si>
    <t>De pasajeros</t>
  </si>
  <si>
    <t>Correos</t>
  </si>
  <si>
    <t>Alojamiento</t>
  </si>
  <si>
    <t>Alimentación</t>
  </si>
  <si>
    <t>Otros gastos de viaje</t>
  </si>
  <si>
    <t>Asesoría y consultoría</t>
  </si>
  <si>
    <t>Administrativa</t>
  </si>
  <si>
    <t>Legal y tributaria</t>
  </si>
  <si>
    <t>Auditoría y contable</t>
  </si>
  <si>
    <t>Mercadotecnia</t>
  </si>
  <si>
    <t>Medioambiental</t>
  </si>
  <si>
    <t>Investigación y desarrollo</t>
  </si>
  <si>
    <t>Producción</t>
  </si>
  <si>
    <t>Producción encargada a terceros</t>
  </si>
  <si>
    <t>Mantenimiento y reparaciones</t>
  </si>
  <si>
    <t>Activos por derecho de uso</t>
  </si>
  <si>
    <t>Financiero</t>
  </si>
  <si>
    <t>Operativo</t>
  </si>
  <si>
    <t xml:space="preserve">6354
</t>
  </si>
  <si>
    <t>Servicios básicos</t>
  </si>
  <si>
    <t>Energía eléctrica</t>
  </si>
  <si>
    <t>Gas</t>
  </si>
  <si>
    <t>Agua</t>
  </si>
  <si>
    <t>Teléfono</t>
  </si>
  <si>
    <t>Internet</t>
  </si>
  <si>
    <t>Radio</t>
  </si>
  <si>
    <t>Cable</t>
  </si>
  <si>
    <t>Publicidad, publicaciones, relaciones públicas</t>
  </si>
  <si>
    <t>Publicidad</t>
  </si>
  <si>
    <t>Publicaciones</t>
  </si>
  <si>
    <t>Relaciones públicas</t>
  </si>
  <si>
    <t>Servicios de contratistas</t>
  </si>
  <si>
    <t>Otros servicios prestados por terceros</t>
  </si>
  <si>
    <t>Gastos bancarios</t>
  </si>
  <si>
    <t>Gastos de laboratorio</t>
  </si>
  <si>
    <t>GASTOS POR TRIBUTOS</t>
  </si>
  <si>
    <t>Impuesto general a las ventas y selectivo al consumo</t>
  </si>
  <si>
    <t>Impuesto a los juegos de casino y máquinas tragamonedas</t>
  </si>
  <si>
    <t>Regalías mineras</t>
  </si>
  <si>
    <t>Cánones</t>
  </si>
  <si>
    <t>Gobierno regional</t>
  </si>
  <si>
    <t>Gobierno local</t>
  </si>
  <si>
    <t>Arbitrios municipales y seguridad ciudadana</t>
  </si>
  <si>
    <t>Licencia de funcionamiento</t>
  </si>
  <si>
    <t>Otros gastos por tributos</t>
  </si>
  <si>
    <t>Gastos en deuda tributaria</t>
  </si>
  <si>
    <t>intereses - fraccionamiento</t>
  </si>
  <si>
    <t>Multas</t>
  </si>
  <si>
    <t>Costas y otros</t>
  </si>
  <si>
    <t>OTROS GASTOS DE GESTION</t>
  </si>
  <si>
    <t>Suscripciones</t>
  </si>
  <si>
    <t>Licencias y derechos de vigencia</t>
  </si>
  <si>
    <t>Costo neto de enajenación de activos inmovilizados y operaciones discontinuadas</t>
  </si>
  <si>
    <t>Costo neto de enajenación de activos inmovilizados</t>
  </si>
  <si>
    <t>Activos por derecho de uso - arrendamiento financiero</t>
  </si>
  <si>
    <t>Operaciones discontinuadas – Abandono de activos</t>
  </si>
  <si>
    <t>Activos por derecho de uso - Arrendamiento financiero</t>
  </si>
  <si>
    <t>Gestión medioambiental</t>
  </si>
  <si>
    <t>Otros gastos de gestión</t>
  </si>
  <si>
    <t>Donaciones</t>
  </si>
  <si>
    <t>Sanciones administrativas</t>
  </si>
  <si>
    <t>PERDIDA POR MEDICIÓN DE ACTIVOS NO FINANCIEROS AL VALOR RAZONABLE</t>
  </si>
  <si>
    <t>Activo realizable</t>
  </si>
  <si>
    <t>Activos no corrientes mantenidos para la venta</t>
  </si>
  <si>
    <t>Activo inmovilizado</t>
  </si>
  <si>
    <t>GASTOS FINANCIEROS</t>
  </si>
  <si>
    <t>Gastos en operaciones de endeudamiento y otros</t>
  </si>
  <si>
    <t>Emisión   y   colocación   de   instrumentos   representativos   de   deuda   y patrimonio</t>
  </si>
  <si>
    <t>Documentos vendidos o descontados</t>
  </si>
  <si>
    <t>Pérdida por instrumentos financieros derivados</t>
  </si>
  <si>
    <t>Intereses por préstamos y otras obligaciones</t>
  </si>
  <si>
    <t>Obligaciones comerciales</t>
  </si>
  <si>
    <t>Gastos en operaciones de factoraje (factoring)</t>
  </si>
  <si>
    <t>Pérdida en instrumentos vendidos</t>
  </si>
  <si>
    <t>Descuentos concedidos por pronto pago</t>
  </si>
  <si>
    <t>Diferencia de cambio</t>
  </si>
  <si>
    <t>Pérdida por medición de activos y pasivos financieros al valor razonable</t>
  </si>
  <si>
    <t>Inversiones mantenidas para negociación</t>
  </si>
  <si>
    <t>Participación en resultados de entidades relacionadas</t>
  </si>
  <si>
    <t>Participación en los resultados de subsidiarias y asociadas bajo el método del valor patrimonial</t>
  </si>
  <si>
    <t>Participaciones en negocios conjuntos</t>
  </si>
  <si>
    <t>Otros gastos financieros</t>
  </si>
  <si>
    <t>Primas por opciones</t>
  </si>
  <si>
    <t>Gastos financieros en medición a valor descontado</t>
  </si>
  <si>
    <t>Gastos financieros en actualización de activos por derecho de uso</t>
  </si>
  <si>
    <t>VALUACIÓN Y DETERIORO DE ACTIVOS Y PROVISIONES</t>
  </si>
  <si>
    <t>Depreciación de propiedades de inversión</t>
  </si>
  <si>
    <t>Depreciación de activos por derecho de uso - arrendamiento financiero</t>
  </si>
  <si>
    <t>Depreciación de activos por derecho de uso - arrendamiento operativo</t>
  </si>
  <si>
    <t>Depreciación de propiedad, planta y equipo</t>
  </si>
  <si>
    <t>Depreciación de propiedad, planta y equipo - Costo</t>
  </si>
  <si>
    <t>Depreciación de propiedad, planta y equipo - Revaluación</t>
  </si>
  <si>
    <t>Depreciación de propiedad, planta y equipo - Costos de financiación</t>
  </si>
  <si>
    <t>Depreciación de activos biológicos en producción</t>
  </si>
  <si>
    <t>Depreciación de activos biológicos en producción - costo</t>
  </si>
  <si>
    <t>Activos biológicos de origen animal</t>
  </si>
  <si>
    <t>Activos biológicos de origen vegetal</t>
  </si>
  <si>
    <t>Depreciación de activos biológicos en producción - costo de financiación</t>
  </si>
  <si>
    <t>68522</t>
  </si>
  <si>
    <t xml:space="preserve">686  </t>
  </si>
  <si>
    <t>Amortización de intangibles</t>
  </si>
  <si>
    <t xml:space="preserve">6861 </t>
  </si>
  <si>
    <t>Amortización de intangibles – Costo</t>
  </si>
  <si>
    <t>68611</t>
  </si>
  <si>
    <t>68612</t>
  </si>
  <si>
    <t>68613</t>
  </si>
  <si>
    <t>68614</t>
  </si>
  <si>
    <t>68615</t>
  </si>
  <si>
    <t>68619</t>
  </si>
  <si>
    <t xml:space="preserve">6862 </t>
  </si>
  <si>
    <t>Amortización de intangibles – Revaluación</t>
  </si>
  <si>
    <t>68621</t>
  </si>
  <si>
    <t>68622</t>
  </si>
  <si>
    <t>68623</t>
  </si>
  <si>
    <t>68624</t>
  </si>
  <si>
    <t>68625</t>
  </si>
  <si>
    <t>68629</t>
  </si>
  <si>
    <t xml:space="preserve">687  </t>
  </si>
  <si>
    <t>Valuación de activos</t>
  </si>
  <si>
    <t xml:space="preserve">6871 </t>
  </si>
  <si>
    <t>Estimación de cuentas de cobranza dudosa</t>
  </si>
  <si>
    <t>68711</t>
  </si>
  <si>
    <t>68712</t>
  </si>
  <si>
    <t>68713</t>
  </si>
  <si>
    <t>Cuentas por cobrar al personal, a los accionistas (socios) y directores</t>
  </si>
  <si>
    <t>68714</t>
  </si>
  <si>
    <t>68715</t>
  </si>
  <si>
    <t xml:space="preserve">6873 </t>
  </si>
  <si>
    <t>68731</t>
  </si>
  <si>
    <t>68732</t>
  </si>
  <si>
    <t xml:space="preserve">688  </t>
  </si>
  <si>
    <t>Deterioro del valor de los activos</t>
  </si>
  <si>
    <t xml:space="preserve">6881 </t>
  </si>
  <si>
    <t>Desvalorización de propiedad de inversión</t>
  </si>
  <si>
    <t>68812</t>
  </si>
  <si>
    <t>68813</t>
  </si>
  <si>
    <t xml:space="preserve">6882 </t>
  </si>
  <si>
    <t>Desvalorización de activos por derecho de uso - arrendamiento financiero</t>
  </si>
  <si>
    <t>68820</t>
  </si>
  <si>
    <t>68821</t>
  </si>
  <si>
    <t>68822</t>
  </si>
  <si>
    <t>68823</t>
  </si>
  <si>
    <t>68824</t>
  </si>
  <si>
    <t>68825</t>
  </si>
  <si>
    <t>68826</t>
  </si>
  <si>
    <t>68827</t>
  </si>
  <si>
    <t>68828</t>
  </si>
  <si>
    <t xml:space="preserve">6883 </t>
  </si>
  <si>
    <t>68830</t>
  </si>
  <si>
    <t>Desvalorización de intangibles</t>
  </si>
  <si>
    <t>Desvalorización de activos biológicos en producción</t>
  </si>
  <si>
    <t>Provisiones</t>
  </si>
  <si>
    <t>Provisión para litigios – Costo</t>
  </si>
  <si>
    <t>Provisión para litigios – Actualización financiera</t>
  </si>
  <si>
    <t>Provisión  por  desmantelamiento,  retiro  o  rehabilitación  del inmovilizado – Costo</t>
  </si>
  <si>
    <t>Provisión  por  desmantelamiento,  retiro  o  rehabilitación  del inmovilizado – Actualización financiera</t>
  </si>
  <si>
    <t>Provisión para protección y remediación del medio ambiente – Costo</t>
  </si>
  <si>
    <t>Provisión para protección y remediación del medio ambiente – Actualización financiera</t>
  </si>
  <si>
    <t>Provisión para garantías – Costo</t>
  </si>
  <si>
    <t>Provisión para garantías – Actualización financiera</t>
  </si>
  <si>
    <t>Provisión   por   activos   por   derecho   de   uso   arrendamiento operativo</t>
  </si>
  <si>
    <t>Provisión   por   activos   por   derecho   de   uso   arrendamiento
operativo - actualización financiera</t>
  </si>
  <si>
    <t>COSTO DE VENTAS</t>
  </si>
  <si>
    <t>Mercaderías - exportación</t>
  </si>
  <si>
    <t>Terceros</t>
  </si>
  <si>
    <t>Relacionadas</t>
  </si>
  <si>
    <t>Mercaderías - venta local</t>
  </si>
  <si>
    <t>Productos terminados - Exportación</t>
  </si>
  <si>
    <t>Productos terminados - Venta local</t>
  </si>
  <si>
    <t>Costos de financiación – Productos terminados</t>
  </si>
  <si>
    <t>Costos de producción no absorbido – Productos terminados</t>
  </si>
  <si>
    <t>Costo de ineficiencia – Productos terminados</t>
  </si>
  <si>
    <t>Servicios – Exportación</t>
  </si>
  <si>
    <t>Servicios – local</t>
  </si>
  <si>
    <t>Gastos por desvalorización de inventarios al costo</t>
  </si>
  <si>
    <t>Inventarios por recibir</t>
  </si>
  <si>
    <t>VENTAS</t>
  </si>
  <si>
    <t>Mercaderías - venta de exportación</t>
  </si>
  <si>
    <t>Ptoductos terminados</t>
  </si>
  <si>
    <t>Productos terminados - venta de exportación</t>
  </si>
  <si>
    <t>Productos terminados - venta local</t>
  </si>
  <si>
    <t>Servicios Terminados</t>
  </si>
  <si>
    <t>Servicios – exportación</t>
  </si>
  <si>
    <t>Devoluciones sobre ventas</t>
  </si>
  <si>
    <t>Mercaderías - Venta de exportación</t>
  </si>
  <si>
    <t>Mercaderías - Venta local</t>
  </si>
  <si>
    <t>Productos terminados - Venta de exportación</t>
  </si>
  <si>
    <t>Inventarios de servicios rechazados</t>
  </si>
  <si>
    <t>VARIACIÓN DE LA PRODUCCIÓN ALMACENADA</t>
  </si>
  <si>
    <t>Variación de productos terminados</t>
  </si>
  <si>
    <t>Variación de subproductos, desechos y desperdicios</t>
  </si>
  <si>
    <t>Variación de productos en proceso</t>
  </si>
  <si>
    <t>Productos en proceso de manufactura</t>
  </si>
  <si>
    <t>Variación de envases y embalajes</t>
  </si>
  <si>
    <t>Variación de inventarios de servicios</t>
  </si>
  <si>
    <t>Inventarios  de  servicios  en proceso</t>
  </si>
  <si>
    <t>PRODUCCIÓN DE ACTIVO INMOVILIZADO</t>
  </si>
  <si>
    <t>Maquinarias y otros equipos de explotación</t>
  </si>
  <si>
    <t>Activos biológicos en desarrollo de origen animal</t>
  </si>
  <si>
    <t>Activos biológicos en desarrollo de origen vegetal</t>
  </si>
  <si>
    <t>Costos de financiación capitalizados</t>
  </si>
  <si>
    <t>Costos de financiación – Propiedades de inversión</t>
  </si>
  <si>
    <t>Plantas productoras en desarrollo</t>
  </si>
  <si>
    <t>Costos de financiación – Propiedad, planta y equipo</t>
  </si>
  <si>
    <t>Costos de financiación – Intangibles</t>
  </si>
  <si>
    <t>Costos de financiación – Activos biológicos en desarrollo</t>
  </si>
  <si>
    <t>DESCUENTOS, REBAJAS Y BONIFICACIONES OBTENIDOS</t>
  </si>
  <si>
    <t>Descuentos, rebajas y bonificaciones obtenidos</t>
  </si>
  <si>
    <t>DESCUENTOS, REBAJAS y BONIFICACIONES CONCEDIDOS</t>
  </si>
  <si>
    <t>Descuentos, rebajas y bonificaciones concedidos</t>
  </si>
  <si>
    <t>OTROS INGRESOS DE GESTIÓN</t>
  </si>
  <si>
    <t>Servicios en beneficio del personal</t>
  </si>
  <si>
    <t>Comisiones y corretajes</t>
  </si>
  <si>
    <t>Recuperación de cuentas de valuación</t>
  </si>
  <si>
    <t>Recuperación – Cuentas de cobranza dudosa</t>
  </si>
  <si>
    <t>Recuperación – Desvalorización de inventarios</t>
  </si>
  <si>
    <t>Recuperación – Desvalorización de inversiones mobiliarias</t>
  </si>
  <si>
    <t>Enajenación de activos inmovilizados</t>
  </si>
  <si>
    <t>Recuperación de deterioro de cuentas de activos inmovilizados</t>
  </si>
  <si>
    <t>Recuperación de deterioro de propiedades de inversión</t>
  </si>
  <si>
    <t>Recuperación de deterioro de propiedad, planta y equipo</t>
  </si>
  <si>
    <t>Recuperación de deterioro de intangibles</t>
  </si>
  <si>
    <t>Recuperación de deterioro de activos biológicos</t>
  </si>
  <si>
    <t>Otros ingresos de gestión</t>
  </si>
  <si>
    <t>Reclamos al seguro</t>
  </si>
  <si>
    <t>Devoluciones tributarias</t>
  </si>
  <si>
    <t>GANANCIA POR MEDICIÓN DE ACTIVOS NO FINANCIEROS AL VALOR RAZONABLE</t>
  </si>
  <si>
    <t>INGRESOS FINANCIEROS</t>
  </si>
  <si>
    <t>Ganancia por instrumento financiero derivado</t>
  </si>
  <si>
    <t>Rendimientos ganados</t>
  </si>
  <si>
    <t>Cuentas por cobrar comerciales</t>
  </si>
  <si>
    <t>Préstamos otorgados</t>
  </si>
  <si>
    <t>Ingresos en operaciones de factoraje (factoring)</t>
  </si>
  <si>
    <t>Descuentos obtenidos por pronto pago</t>
  </si>
  <si>
    <t>Diferencia en cambio</t>
  </si>
  <si>
    <t>Ganancia por medición de activos y pasivos financieros al valor razonable</t>
  </si>
  <si>
    <t>Otras inversiones</t>
  </si>
  <si>
    <t>Ingresos por participaciones en negocios conjuntos</t>
  </si>
  <si>
    <t>Otros ingresos financieros</t>
  </si>
  <si>
    <t>Ingresos financieros en medición a valor descontado</t>
  </si>
  <si>
    <t>CARGAS CUBIERTAS POR PROVISIONES</t>
  </si>
  <si>
    <t>Cargas cubiertas por provisiones</t>
  </si>
  <si>
    <t>CARGAS IMPUTABLES A CUENTAS DE COSTOS Y GASTOS</t>
  </si>
  <si>
    <t>Cargas imputables a cuentas de costos y gastos</t>
  </si>
  <si>
    <t>Gastos financieros imputables a cuentas de inventarios</t>
  </si>
  <si>
    <t>MARGEN COMERCIAL</t>
  </si>
  <si>
    <t>Margen comercial</t>
  </si>
  <si>
    <t>PRODUCCIÓN DEL EJERCICIO</t>
  </si>
  <si>
    <t>Producción de bienes</t>
  </si>
  <si>
    <t>Producción de servicios</t>
  </si>
  <si>
    <t>Producción de activo inmovilizado</t>
  </si>
  <si>
    <t>VALOR AGREGADO</t>
  </si>
  <si>
    <t>Valor agregado</t>
  </si>
  <si>
    <t>EXCEDENTE BRUTO (INSUFICIENCIA BRUTA) DE EXPLOTACIÓN</t>
  </si>
  <si>
    <t>Excedente bruto (insuficiencia bruta) de explotación</t>
  </si>
  <si>
    <t>RESULTADO DE EXPLOTACIÓN</t>
  </si>
  <si>
    <t>Resultado de explotación</t>
  </si>
  <si>
    <t>RESULTADO ANTES DE PARTICIPACIONES E IMPUESTOS</t>
  </si>
  <si>
    <t>Resultado antes del impuesto a las ganancias</t>
  </si>
  <si>
    <t>IMPUESTO A LA RENTA</t>
  </si>
  <si>
    <t>Impuesto a las ganancias – Corriente</t>
  </si>
  <si>
    <t>Impuesto a las ganancias – Diferido</t>
  </si>
  <si>
    <t>DETERMINACIÓN DEL RESULTADO DEL EJERCICIO</t>
  </si>
  <si>
    <t>Utilidad</t>
  </si>
  <si>
    <t>COSTO DE PRODUCCIÓN</t>
  </si>
  <si>
    <t>Materia prima</t>
  </si>
  <si>
    <t>Mano de obra directa</t>
  </si>
  <si>
    <t>Gastos indirectos de fabricación</t>
  </si>
  <si>
    <t xml:space="preserve">Mano de obra indirecta y supervisión </t>
  </si>
  <si>
    <t>Mantenimiento y reparación</t>
  </si>
  <si>
    <t>Servicios generales</t>
  </si>
  <si>
    <t>Depreciacion</t>
  </si>
  <si>
    <t>Otros costos indirectos</t>
  </si>
  <si>
    <t>COSTO DEL  SERVICIO</t>
  </si>
  <si>
    <t>Atencion al personal</t>
  </si>
  <si>
    <t xml:space="preserve">Seguridad, previsión social y otras contribuciones </t>
  </si>
  <si>
    <t xml:space="preserve">Retribuciones al directorio  </t>
  </si>
  <si>
    <t xml:space="preserve">Costos indirectos del servicio </t>
  </si>
  <si>
    <t xml:space="preserve">Materiales auxiliares, suministros y repuestos  </t>
  </si>
  <si>
    <t>Mano de obra indirecta y supervisión</t>
  </si>
  <si>
    <t>Servicios encargados a terceros</t>
  </si>
  <si>
    <t>GASTOS ADMINISTRATIVOS</t>
  </si>
  <si>
    <t xml:space="preserve">Gastos de personal y directores  </t>
  </si>
  <si>
    <t xml:space="preserve">Gastos de servicios prestados por terceros  </t>
  </si>
  <si>
    <t xml:space="preserve">Gastos por tributos  </t>
  </si>
  <si>
    <t xml:space="preserve">Otros gastos de gestión  </t>
  </si>
  <si>
    <t xml:space="preserve">Valuación y deterioro de activos y provisiones  </t>
  </si>
  <si>
    <t xml:space="preserve">Depreciación de activos por derecho de uso – arrendamiento financiero  </t>
  </si>
  <si>
    <t>Depreciación de activos por derecho de uso – arrendamiento operativo</t>
  </si>
  <si>
    <t xml:space="preserve">Provisiones </t>
  </si>
  <si>
    <t>GASTOS DE VENTAS</t>
  </si>
  <si>
    <t>Gastos de personal y directores</t>
  </si>
  <si>
    <t>Depreciación de activos por derecho de uso – arrendamiento financiero</t>
  </si>
  <si>
    <t>Gastos en operaciones en endeudamiento y otros</t>
  </si>
  <si>
    <t>Pérdida en instrumentos financieros derivados</t>
  </si>
  <si>
    <t>Intereses de préstamos y otras obligaciones</t>
  </si>
  <si>
    <t xml:space="preserve">Otros gastos financieros  </t>
  </si>
  <si>
    <t>01</t>
  </si>
  <si>
    <t>BIENES Y VALORES ENTREGADOS</t>
  </si>
  <si>
    <t>011</t>
  </si>
  <si>
    <t>Bienes en préstamo, custodia y no capitalizables</t>
  </si>
  <si>
    <t xml:space="preserve">0111   </t>
  </si>
  <si>
    <t>Bienes en préstamo</t>
  </si>
  <si>
    <t xml:space="preserve">0112   </t>
  </si>
  <si>
    <t>Bienes en custodia</t>
  </si>
  <si>
    <t xml:space="preserve">012       </t>
  </si>
  <si>
    <t>Valores y bienes entregados en garantía</t>
  </si>
  <si>
    <t xml:space="preserve">0121   </t>
  </si>
  <si>
    <t>Cartas fianza</t>
  </si>
  <si>
    <t xml:space="preserve">0122   </t>
  </si>
  <si>
    <t>Cuenta por cobrar</t>
  </si>
  <si>
    <t xml:space="preserve">0123     </t>
  </si>
  <si>
    <t>Inventarios</t>
  </si>
  <si>
    <t xml:space="preserve">0124    </t>
  </si>
  <si>
    <t xml:space="preserve">0125     </t>
  </si>
  <si>
    <t xml:space="preserve">0126      </t>
  </si>
  <si>
    <t xml:space="preserve">0127       </t>
  </si>
  <si>
    <t>Propiedades, planta y equipo</t>
  </si>
  <si>
    <t xml:space="preserve">0128       </t>
  </si>
  <si>
    <t xml:space="preserve">0129      </t>
  </si>
  <si>
    <t xml:space="preserve">013        </t>
  </si>
  <si>
    <t>Activos realizables entregados en consignación</t>
  </si>
  <si>
    <t>02   </t>
  </si>
  <si>
    <t>DERECHOS SOBRE INSTRUMENTOS FINANCIEROS</t>
  </si>
  <si>
    <t xml:space="preserve">021     </t>
  </si>
  <si>
    <t>Primarios</t>
  </si>
  <si>
    <t xml:space="preserve">0211    </t>
  </si>
  <si>
    <t xml:space="preserve">0212   </t>
  </si>
  <si>
    <t xml:space="preserve">022       </t>
  </si>
  <si>
    <t>Derivados</t>
  </si>
  <si>
    <t xml:space="preserve">0221     </t>
  </si>
  <si>
    <t>Contratos a futuro</t>
  </si>
  <si>
    <t xml:space="preserve">0222     </t>
  </si>
  <si>
    <t>Contratos a término (forward)</t>
  </si>
  <si>
    <t xml:space="preserve">0223    </t>
  </si>
  <si>
    <t>Permutas financieras (swap)</t>
  </si>
  <si>
    <t xml:space="preserve">0224     </t>
  </si>
  <si>
    <t>Contratos de opción</t>
  </si>
  <si>
    <t>03  </t>
  </si>
  <si>
    <t>OTRAS CUENTAS DE ORDEN DEUDORAS</t>
  </si>
  <si>
    <t xml:space="preserve">031     </t>
  </si>
  <si>
    <t>Contratos  aprobados</t>
  </si>
  <si>
    <t xml:space="preserve">0311     </t>
  </si>
  <si>
    <t>Contratos en ejecución</t>
  </si>
  <si>
    <t xml:space="preserve">0312      </t>
  </si>
  <si>
    <t>Contratos en trámite</t>
  </si>
  <si>
    <t xml:space="preserve">032       </t>
  </si>
  <si>
    <t>Bienes dados de baja</t>
  </si>
  <si>
    <t xml:space="preserve">0321    </t>
  </si>
  <si>
    <t>Suministros diversos</t>
  </si>
  <si>
    <t xml:space="preserve">0322   </t>
  </si>
  <si>
    <t xml:space="preserve">039        </t>
  </si>
  <si>
    <t>04</t>
  </si>
  <si>
    <t>CONTRAPARTIDA CUENTAS DE ORDEN DEUDORAS</t>
  </si>
  <si>
    <t>06</t>
  </si>
  <si>
    <t>BIENES Y VALORES RECIBIDOS</t>
  </si>
  <si>
    <t xml:space="preserve">061     </t>
  </si>
  <si>
    <t xml:space="preserve">0611    </t>
  </si>
  <si>
    <t xml:space="preserve">0612    </t>
  </si>
  <si>
    <t xml:space="preserve">062       </t>
  </si>
  <si>
    <t xml:space="preserve">0621   </t>
  </si>
  <si>
    <t xml:space="preserve">0622   </t>
  </si>
  <si>
    <t xml:space="preserve">0623  </t>
  </si>
  <si>
    <t xml:space="preserve">0624  </t>
  </si>
  <si>
    <t xml:space="preserve">0625      </t>
  </si>
  <si>
    <t xml:space="preserve">0626     </t>
  </si>
  <si>
    <t xml:space="preserve">0627     </t>
  </si>
  <si>
    <t xml:space="preserve">0628    </t>
  </si>
  <si>
    <t xml:space="preserve">0629      </t>
  </si>
  <si>
    <t xml:space="preserve">063      </t>
  </si>
  <si>
    <t>Activos realizables recibidos en consignación</t>
  </si>
  <si>
    <t>07</t>
  </si>
  <si>
    <t>COMPROMISOS SOBRE INSTRUMENTOS FINANCIEROS</t>
  </si>
  <si>
    <t xml:space="preserve">071 </t>
  </si>
  <si>
    <t xml:space="preserve">0711   </t>
  </si>
  <si>
    <t xml:space="preserve">0712    </t>
  </si>
  <si>
    <t xml:space="preserve">072     </t>
  </si>
  <si>
    <t xml:space="preserve">0721    </t>
  </si>
  <si>
    <t xml:space="preserve">0722    </t>
  </si>
  <si>
    <t xml:space="preserve">0723      </t>
  </si>
  <si>
    <t xml:space="preserve">0724     </t>
  </si>
  <si>
    <t>08</t>
  </si>
  <si>
    <t>OTRAS CUENTAS DE ORDEN ACREEDORAS</t>
  </si>
  <si>
    <t>09</t>
  </si>
  <si>
    <t>CONTRAPARTIDA CUENTAS DE ORDEN ACREEDORAS</t>
  </si>
  <si>
    <t>Desarrollar los Siguientes Ejercicios utilizando el Plan Contable General empresarial</t>
  </si>
  <si>
    <t>1. La empresa cobra una factura por 3 mil soles , recibiendo una transferencia bancaria</t>
  </si>
  <si>
    <t>2.La empresa Pago una factura con cheque por 5 mil soles</t>
  </si>
  <si>
    <t>3. La empresa compra mercaderias por 6 mil soles mas igv , y cancela esta deuda con cheque</t>
  </si>
  <si>
    <t>4.La empresa vende mercaderias por 3 mil soles mas igv , y cobra el 50% y el otro 50% es al credito</t>
  </si>
  <si>
    <t>Cuenta</t>
  </si>
  <si>
    <t>Denominacion</t>
  </si>
  <si>
    <t xml:space="preserve">Debe </t>
  </si>
  <si>
    <t>Haber</t>
  </si>
  <si>
    <t>NATURALEZA</t>
  </si>
  <si>
    <t>X/X COBRO DE UNA FACTURA DE 3 MIL SOLES</t>
  </si>
  <si>
    <t>X/X PAGO DE FACTURA DE 5 MIL SOLES</t>
  </si>
  <si>
    <t>BI</t>
  </si>
  <si>
    <t>IGV</t>
  </si>
  <si>
    <t>TOTAL</t>
  </si>
  <si>
    <t>FACTURA</t>
  </si>
  <si>
    <t>CUENTA</t>
  </si>
  <si>
    <t>D</t>
  </si>
  <si>
    <t>H</t>
  </si>
  <si>
    <t>X/X COMPRA DE MERCADERIAS</t>
  </si>
  <si>
    <t>X/X INGRESO AL ALMACEN DE MERCADERIA</t>
  </si>
  <si>
    <t>X/X PAGO DE LA COMPRA DE MERCADERIA</t>
  </si>
  <si>
    <t>X/X VENTA DE MERCADERIA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</si>
</sst>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S/&quot;* #,##0.00_ ;_ &quot;S/&quot;* \-#,##0.00_ ;_ &quot;S/&quot;* &quot;-&quot;??_ ;_ @_ 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4"/>
      <color theme="0"/>
      <name val="Calibri"/>
      <family val="2"/>
    </font>
    <font>
      <sz val="18"/>
      <color rgb="FFFFFFFF"/>
      <name val="Arial"/>
      <family val="2"/>
    </font>
    <font>
      <sz val="11"/>
      <color rgb="FFFFFFFF"/>
      <name val="Arial"/>
      <family val="2"/>
    </font>
    <font>
      <sz val="10"/>
      <color rgb="FFFFFFFF"/>
      <name val="Arial"/>
      <family val="2"/>
    </font>
    <font>
      <sz val="11"/>
      <name val="Arial"/>
      <family val="2"/>
    </font>
    <font>
      <b/>
      <sz val="14"/>
      <color rgb="FF2E75B5"/>
      <name val="Arial"/>
      <family val="2"/>
    </font>
    <font>
      <sz val="11"/>
      <color theme="1"/>
      <name val="Calibri"/>
      <family val="2"/>
    </font>
    <font>
      <b/>
      <i/>
      <sz val="10"/>
      <color rgb="FFFFFFFF"/>
      <name val="Calibri"/>
      <family val="2"/>
    </font>
    <font>
      <b/>
      <sz val="10"/>
      <color rgb="FF2E75B5"/>
      <name val="Arial"/>
      <family val="2"/>
    </font>
    <font>
      <b/>
      <sz val="10"/>
      <color theme="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A2B4D"/>
        <bgColor rgb="FF1A2B4D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/>
  </cellStyleXfs>
  <cellXfs count="49">
    <xf numFmtId="0" fontId="0" fillId="0" borderId="0" xfId="0"/>
    <xf numFmtId="0" fontId="10" fillId="0" borderId="0" xfId="2" applyFont="1" applyAlignment="1">
      <alignment horizontal="center" vertical="center" wrapText="1"/>
    </xf>
    <xf numFmtId="0" fontId="11" fillId="0" borderId="0" xfId="2" applyFont="1"/>
    <xf numFmtId="0" fontId="4" fillId="0" borderId="0" xfId="2"/>
    <xf numFmtId="0" fontId="13" fillId="0" borderId="0" xfId="2" applyFont="1" applyAlignment="1">
      <alignment horizontal="center"/>
    </xf>
    <xf numFmtId="0" fontId="14" fillId="2" borderId="3" xfId="2" applyFont="1" applyFill="1" applyBorder="1" applyAlignment="1">
      <alignment horizontal="center" vertical="center"/>
    </xf>
    <xf numFmtId="0" fontId="14" fillId="2" borderId="4" xfId="2" applyFont="1" applyFill="1" applyBorder="1" applyAlignment="1">
      <alignment horizontal="center" vertical="center"/>
    </xf>
    <xf numFmtId="0" fontId="15" fillId="0" borderId="0" xfId="2" applyFont="1"/>
    <xf numFmtId="0" fontId="15" fillId="0" borderId="0" xfId="2" applyFont="1" applyAlignment="1">
      <alignment horizontal="left"/>
    </xf>
    <xf numFmtId="0" fontId="11" fillId="0" borderId="0" xfId="2" applyFont="1" applyAlignment="1">
      <alignment horizontal="left"/>
    </xf>
    <xf numFmtId="0" fontId="16" fillId="0" borderId="0" xfId="2" applyFont="1"/>
    <xf numFmtId="0" fontId="15" fillId="0" borderId="0" xfId="2" applyFont="1" applyAlignment="1">
      <alignment horizontal="left" vertical="top"/>
    </xf>
    <xf numFmtId="0" fontId="15" fillId="0" borderId="0" xfId="2" applyFont="1" applyAlignment="1">
      <alignment vertical="top" wrapText="1"/>
    </xf>
    <xf numFmtId="0" fontId="11" fillId="0" borderId="0" xfId="2" applyFont="1" applyAlignment="1">
      <alignment wrapText="1"/>
    </xf>
    <xf numFmtId="0" fontId="17" fillId="0" borderId="0" xfId="2" applyFont="1" applyAlignment="1">
      <alignment horizontal="left" vertical="center" wrapText="1"/>
    </xf>
    <xf numFmtId="0" fontId="17" fillId="0" borderId="0" xfId="2" applyFont="1" applyAlignment="1">
      <alignment horizontal="left" vertical="center"/>
    </xf>
    <xf numFmtId="0" fontId="11" fillId="0" borderId="0" xfId="2" applyFont="1" applyAlignment="1">
      <alignment horizontal="left" vertical="center"/>
    </xf>
    <xf numFmtId="0" fontId="15" fillId="0" borderId="0" xfId="2" applyFont="1" applyAlignment="1">
      <alignment horizontal="left" vertical="center"/>
    </xf>
    <xf numFmtId="0" fontId="18" fillId="0" borderId="0" xfId="2" applyFont="1" applyAlignment="1">
      <alignment horizontal="left" vertical="center"/>
    </xf>
    <xf numFmtId="49" fontId="15" fillId="0" borderId="0" xfId="2" applyNumberFormat="1" applyFont="1" applyAlignment="1">
      <alignment horizontal="left" vertical="center"/>
    </xf>
    <xf numFmtId="49" fontId="11" fillId="0" borderId="0" xfId="2" applyNumberFormat="1" applyFont="1" applyAlignment="1">
      <alignment vertical="center"/>
    </xf>
    <xf numFmtId="49" fontId="11" fillId="0" borderId="0" xfId="2" applyNumberFormat="1" applyFont="1"/>
    <xf numFmtId="0" fontId="15" fillId="0" borderId="0" xfId="2" applyFont="1" applyAlignment="1">
      <alignment vertical="center"/>
    </xf>
    <xf numFmtId="49" fontId="15" fillId="0" borderId="0" xfId="2" applyNumberFormat="1" applyFont="1" applyAlignment="1">
      <alignment vertical="center"/>
    </xf>
    <xf numFmtId="49" fontId="15" fillId="0" borderId="0" xfId="2" applyNumberFormat="1" applyFont="1"/>
    <xf numFmtId="0" fontId="3" fillId="0" borderId="0" xfId="0" applyFont="1"/>
    <xf numFmtId="0" fontId="3" fillId="3" borderId="0" xfId="0" applyFont="1" applyFill="1"/>
    <xf numFmtId="44" fontId="0" fillId="0" borderId="0" xfId="1" applyFont="1"/>
    <xf numFmtId="44" fontId="0" fillId="0" borderId="0" xfId="0" applyNumberFormat="1"/>
    <xf numFmtId="44" fontId="0" fillId="3" borderId="0" xfId="0" applyNumberFormat="1" applyFill="1"/>
    <xf numFmtId="0" fontId="19" fillId="4" borderId="0" xfId="0" applyFont="1" applyFill="1"/>
    <xf numFmtId="0" fontId="0" fillId="6" borderId="0" xfId="0" applyFill="1"/>
    <xf numFmtId="44" fontId="0" fillId="6" borderId="0" xfId="0" applyNumberFormat="1" applyFill="1"/>
    <xf numFmtId="0" fontId="2" fillId="5" borderId="0" xfId="0" applyFont="1" applyFill="1"/>
    <xf numFmtId="44" fontId="2" fillId="5" borderId="0" xfId="0" applyNumberFormat="1" applyFont="1" applyFill="1"/>
    <xf numFmtId="0" fontId="0" fillId="0" borderId="7" xfId="0" applyBorder="1"/>
    <xf numFmtId="0" fontId="3" fillId="0" borderId="9" xfId="0" applyFont="1" applyBorder="1"/>
    <xf numFmtId="44" fontId="3" fillId="0" borderId="10" xfId="1" applyFont="1" applyBorder="1"/>
    <xf numFmtId="0" fontId="0" fillId="0" borderId="9" xfId="0" applyBorder="1"/>
    <xf numFmtId="44" fontId="0" fillId="0" borderId="10" xfId="1" applyFont="1" applyBorder="1"/>
    <xf numFmtId="44" fontId="0" fillId="0" borderId="8" xfId="1" applyFont="1" applyBorder="1"/>
    <xf numFmtId="0" fontId="11" fillId="3" borderId="0" xfId="2" applyFont="1" applyFill="1" applyAlignment="1">
      <alignment horizontal="left"/>
    </xf>
    <xf numFmtId="0" fontId="11" fillId="3" borderId="0" xfId="2" applyFont="1" applyFill="1"/>
    <xf numFmtId="0" fontId="5" fillId="2" borderId="1" xfId="2" applyFont="1" applyFill="1" applyBorder="1" applyAlignment="1">
      <alignment horizontal="center" vertical="center" wrapText="1"/>
    </xf>
    <xf numFmtId="0" fontId="9" fillId="0" borderId="1" xfId="2" applyFont="1" applyBorder="1"/>
    <xf numFmtId="0" fontId="12" fillId="2" borderId="2" xfId="2" applyFont="1" applyFill="1" applyBorder="1" applyAlignment="1">
      <alignment horizontal="center" vertical="center" wrapText="1"/>
    </xf>
    <xf numFmtId="0" fontId="9" fillId="0" borderId="2" xfId="2" applyFont="1" applyBorder="1"/>
    <xf numFmtId="0" fontId="3" fillId="6" borderId="5" xfId="0" applyFont="1" applyFill="1" applyBorder="1" applyAlignment="1">
      <alignment horizontal="center" wrapText="1"/>
    </xf>
    <xf numFmtId="0" fontId="3" fillId="6" borderId="6" xfId="0" applyFont="1" applyFill="1" applyBorder="1" applyAlignment="1">
      <alignment horizontal="center" wrapText="1"/>
    </xf>
  </cellXfs>
  <cellStyles count="3"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29308</xdr:colOff>
      <xdr:row>32</xdr:row>
      <xdr:rowOff>99496</xdr:rowOff>
    </xdr:from>
    <xdr:to>
      <xdr:col>10</xdr:col>
      <xdr:colOff>337039</xdr:colOff>
      <xdr:row>44</xdr:row>
      <xdr:rowOff>7327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88366" y="6210150"/>
          <a:ext cx="4117731" cy="2193831"/>
        </a:xfrm>
        <a:prstGeom prst="rect">
          <a:avLst/>
        </a:prstGeom>
      </xdr:spPr>
    </xdr:pic>
    <xdr:clientData/>
  </xdr:twoCellAnchor>
  <xdr:twoCellAnchor>
    <xdr:from>
      <xdr:col>9</xdr:col>
      <xdr:colOff>755650</xdr:colOff>
      <xdr:row>29</xdr:row>
      <xdr:rowOff>19050</xdr:rowOff>
    </xdr:from>
    <xdr:to>
      <xdr:col>10</xdr:col>
      <xdr:colOff>342900</xdr:colOff>
      <xdr:row>31</xdr:row>
      <xdr:rowOff>44450</xdr:rowOff>
    </xdr:to>
    <xdr:sp macro="" textlink="">
      <xdr:nvSpPr>
        <xdr:cNvPr id="3" name="Flecha curvada hacia la derecha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 flipH="1">
          <a:off x="9994900" y="5543550"/>
          <a:ext cx="349250" cy="406400"/>
        </a:xfrm>
        <a:prstGeom prst="curv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469900</xdr:colOff>
      <xdr:row>31</xdr:row>
      <xdr:rowOff>133350</xdr:rowOff>
    </xdr:from>
    <xdr:to>
      <xdr:col>1</xdr:col>
      <xdr:colOff>158750</xdr:colOff>
      <xdr:row>39</xdr:row>
      <xdr:rowOff>69850</xdr:rowOff>
    </xdr:to>
    <xdr:sp macro="" textlink="">
      <xdr:nvSpPr>
        <xdr:cNvPr id="4" name="Flecha curvada hacia la derecha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69900" y="6038850"/>
          <a:ext cx="450850" cy="1460500"/>
        </a:xfrm>
        <a:prstGeom prst="curv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425450</xdr:colOff>
      <xdr:row>36</xdr:row>
      <xdr:rowOff>57150</xdr:rowOff>
    </xdr:from>
    <xdr:to>
      <xdr:col>1</xdr:col>
      <xdr:colOff>190500</xdr:colOff>
      <xdr:row>44</xdr:row>
      <xdr:rowOff>88900</xdr:rowOff>
    </xdr:to>
    <xdr:sp macro="" textlink="">
      <xdr:nvSpPr>
        <xdr:cNvPr id="5" name="Flecha curvada hacia la derecha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425450" y="6915150"/>
          <a:ext cx="527050" cy="1555750"/>
        </a:xfrm>
        <a:prstGeom prst="curv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755650</xdr:colOff>
      <xdr:row>55</xdr:row>
      <xdr:rowOff>19050</xdr:rowOff>
    </xdr:from>
    <xdr:to>
      <xdr:col>10</xdr:col>
      <xdr:colOff>342900</xdr:colOff>
      <xdr:row>57</xdr:row>
      <xdr:rowOff>44450</xdr:rowOff>
    </xdr:to>
    <xdr:sp macro="" textlink="">
      <xdr:nvSpPr>
        <xdr:cNvPr id="6" name="Flecha curvada hacia la derecha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 flipH="1">
          <a:off x="13265150" y="5543550"/>
          <a:ext cx="349250" cy="406400"/>
        </a:xfrm>
        <a:prstGeom prst="curv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558800</xdr:colOff>
      <xdr:row>56</xdr:row>
      <xdr:rowOff>12700</xdr:rowOff>
    </xdr:from>
    <xdr:to>
      <xdr:col>1</xdr:col>
      <xdr:colOff>57150</xdr:colOff>
      <xdr:row>63</xdr:row>
      <xdr:rowOff>158750</xdr:rowOff>
    </xdr:to>
    <xdr:sp macro="" textlink="">
      <xdr:nvSpPr>
        <xdr:cNvPr id="7" name="Flecha curvada hacia la derecha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558800" y="10680700"/>
          <a:ext cx="260350" cy="1479550"/>
        </a:xfrm>
        <a:prstGeom prst="curved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>
            <a:solidFill>
              <a:schemeClr val="tx1"/>
            </a:solidFill>
          </a:endParaRPr>
        </a:p>
      </xdr:txBody>
    </xdr:sp>
    <xdr:clientData/>
  </xdr:twoCellAnchor>
  <xdr:twoCellAnchor>
    <xdr:from>
      <xdr:col>0</xdr:col>
      <xdr:colOff>380999</xdr:colOff>
      <xdr:row>68</xdr:row>
      <xdr:rowOff>87923</xdr:rowOff>
    </xdr:from>
    <xdr:to>
      <xdr:col>5</xdr:col>
      <xdr:colOff>417633</xdr:colOff>
      <xdr:row>96</xdr:row>
      <xdr:rowOff>7328</xdr:rowOff>
    </xdr:to>
    <xdr:sp macro="" textlink="">
      <xdr:nvSpPr>
        <xdr:cNvPr id="8" name="Rectángulo redondeado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380999" y="13071231"/>
          <a:ext cx="9495692" cy="525340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Z1972"/>
  <sheetViews>
    <sheetView zoomScale="110" zoomScaleNormal="110" workbookViewId="0">
      <pane xSplit="2" ySplit="3" topLeftCell="D181" activePane="bottomRight" state="frozen"/>
      <selection pane="topRight" activeCell="C1" sqref="C1"/>
      <selection pane="bottomLeft" activeCell="A4" sqref="A4"/>
      <selection pane="bottomRight" activeCell="D166" sqref="D166"/>
    </sheetView>
  </sheetViews>
  <sheetFormatPr baseColWidth="10" defaultColWidth="14.42578125" defaultRowHeight="15" customHeight="1" x14ac:dyDescent="0.2"/>
  <cols>
    <col min="1" max="1" width="10.85546875" style="3" customWidth="1"/>
    <col min="2" max="2" width="108.7109375" style="3" customWidth="1"/>
    <col min="3" max="26" width="10.7109375" style="3" customWidth="1"/>
    <col min="27" max="16384" width="14.42578125" style="3"/>
  </cols>
  <sheetData>
    <row r="1" spans="1:26" ht="39.75" customHeight="1" x14ac:dyDescent="0.25">
      <c r="A1" s="43" t="s">
        <v>0</v>
      </c>
      <c r="B1" s="44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9.5" customHeight="1" x14ac:dyDescent="0.25">
      <c r="A2" s="45" t="s">
        <v>1</v>
      </c>
      <c r="B2" s="46"/>
      <c r="C2" s="4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5" t="s">
        <v>2</v>
      </c>
      <c r="B3" s="6" t="s">
        <v>3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x14ac:dyDescent="0.25">
      <c r="A4" s="8">
        <v>10</v>
      </c>
      <c r="B4" s="7" t="s">
        <v>4</v>
      </c>
    </row>
    <row r="5" spans="1:26" x14ac:dyDescent="0.25">
      <c r="A5" s="9">
        <v>101</v>
      </c>
      <c r="B5" s="2" t="s">
        <v>5</v>
      </c>
    </row>
    <row r="6" spans="1:26" x14ac:dyDescent="0.25">
      <c r="A6" s="9">
        <v>102</v>
      </c>
      <c r="B6" s="2" t="s">
        <v>6</v>
      </c>
    </row>
    <row r="7" spans="1:26" x14ac:dyDescent="0.25">
      <c r="A7" s="9">
        <v>103</v>
      </c>
      <c r="B7" s="2" t="s">
        <v>7</v>
      </c>
    </row>
    <row r="8" spans="1:26" x14ac:dyDescent="0.25">
      <c r="A8" s="9">
        <v>1031</v>
      </c>
      <c r="B8" s="2" t="s">
        <v>8</v>
      </c>
    </row>
    <row r="9" spans="1:26" x14ac:dyDescent="0.25">
      <c r="A9" s="9">
        <v>1032</v>
      </c>
      <c r="B9" s="2" t="s">
        <v>9</v>
      </c>
    </row>
    <row r="10" spans="1:26" x14ac:dyDescent="0.25">
      <c r="A10" s="9">
        <v>104</v>
      </c>
      <c r="B10" s="2" t="s">
        <v>10</v>
      </c>
    </row>
    <row r="11" spans="1:26" x14ac:dyDescent="0.25">
      <c r="A11" s="9">
        <v>1041</v>
      </c>
      <c r="B11" s="2" t="s">
        <v>11</v>
      </c>
    </row>
    <row r="12" spans="1:26" x14ac:dyDescent="0.25">
      <c r="A12" s="9">
        <v>1042</v>
      </c>
      <c r="B12" s="2" t="s">
        <v>12</v>
      </c>
    </row>
    <row r="13" spans="1:26" x14ac:dyDescent="0.25">
      <c r="A13" s="9">
        <v>105</v>
      </c>
      <c r="B13" s="2" t="s">
        <v>13</v>
      </c>
    </row>
    <row r="14" spans="1:26" x14ac:dyDescent="0.25">
      <c r="A14" s="9">
        <v>1051</v>
      </c>
      <c r="B14" s="2" t="s">
        <v>14</v>
      </c>
    </row>
    <row r="15" spans="1:26" x14ac:dyDescent="0.25">
      <c r="A15" s="9">
        <v>106</v>
      </c>
      <c r="B15" s="2" t="s">
        <v>15</v>
      </c>
    </row>
    <row r="16" spans="1:26" x14ac:dyDescent="0.25">
      <c r="A16" s="9">
        <v>1061</v>
      </c>
      <c r="B16" s="2" t="s">
        <v>16</v>
      </c>
    </row>
    <row r="17" spans="1:2" x14ac:dyDescent="0.25">
      <c r="A17" s="9">
        <v>1062</v>
      </c>
      <c r="B17" s="2" t="s">
        <v>17</v>
      </c>
    </row>
    <row r="18" spans="1:2" x14ac:dyDescent="0.25">
      <c r="A18" s="9">
        <v>107</v>
      </c>
      <c r="B18" s="2" t="s">
        <v>18</v>
      </c>
    </row>
    <row r="19" spans="1:2" x14ac:dyDescent="0.25">
      <c r="A19" s="9">
        <v>1071</v>
      </c>
      <c r="B19" s="2" t="s">
        <v>19</v>
      </c>
    </row>
    <row r="20" spans="1:2" x14ac:dyDescent="0.25">
      <c r="A20" s="9">
        <v>1072</v>
      </c>
      <c r="B20" s="2" t="s">
        <v>20</v>
      </c>
    </row>
    <row r="21" spans="1:2" ht="15.75" customHeight="1" x14ac:dyDescent="0.25">
      <c r="A21" s="9">
        <v>1073</v>
      </c>
      <c r="B21" s="2" t="s">
        <v>21</v>
      </c>
    </row>
    <row r="22" spans="1:2" ht="15.75" customHeight="1" x14ac:dyDescent="0.25">
      <c r="A22" s="8">
        <v>11</v>
      </c>
      <c r="B22" s="7" t="s">
        <v>22</v>
      </c>
    </row>
    <row r="23" spans="1:2" ht="15.75" customHeight="1" x14ac:dyDescent="0.25">
      <c r="A23" s="9">
        <v>111</v>
      </c>
      <c r="B23" s="2" t="s">
        <v>23</v>
      </c>
    </row>
    <row r="24" spans="1:2" ht="15.75" customHeight="1" x14ac:dyDescent="0.25">
      <c r="A24" s="9">
        <v>1111</v>
      </c>
      <c r="B24" s="2" t="s">
        <v>24</v>
      </c>
    </row>
    <row r="25" spans="1:2" ht="15.75" customHeight="1" x14ac:dyDescent="0.25">
      <c r="A25" s="9">
        <v>11111</v>
      </c>
      <c r="B25" s="2" t="s">
        <v>25</v>
      </c>
    </row>
    <row r="26" spans="1:2" ht="15.75" customHeight="1" x14ac:dyDescent="0.25">
      <c r="A26" s="9">
        <v>11112</v>
      </c>
      <c r="B26" s="2" t="s">
        <v>26</v>
      </c>
    </row>
    <row r="27" spans="1:2" ht="15.75" customHeight="1" x14ac:dyDescent="0.25">
      <c r="A27" s="9">
        <v>1112</v>
      </c>
      <c r="B27" s="2" t="s">
        <v>27</v>
      </c>
    </row>
    <row r="28" spans="1:2" ht="15.75" customHeight="1" x14ac:dyDescent="0.25">
      <c r="A28" s="9">
        <v>11121</v>
      </c>
      <c r="B28" s="2" t="s">
        <v>25</v>
      </c>
    </row>
    <row r="29" spans="1:2" ht="15.75" customHeight="1" x14ac:dyDescent="0.25">
      <c r="A29" s="9">
        <v>11122</v>
      </c>
      <c r="B29" s="2" t="s">
        <v>26</v>
      </c>
    </row>
    <row r="30" spans="1:2" ht="15.75" customHeight="1" x14ac:dyDescent="0.25">
      <c r="A30" s="9">
        <v>1113</v>
      </c>
      <c r="B30" s="2" t="s">
        <v>28</v>
      </c>
    </row>
    <row r="31" spans="1:2" ht="15.75" customHeight="1" x14ac:dyDescent="0.25">
      <c r="A31" s="9">
        <v>11131</v>
      </c>
      <c r="B31" s="2" t="s">
        <v>25</v>
      </c>
    </row>
    <row r="32" spans="1:2" ht="15.75" customHeight="1" x14ac:dyDescent="0.25">
      <c r="A32" s="9">
        <v>11132</v>
      </c>
      <c r="B32" s="2" t="s">
        <v>26</v>
      </c>
    </row>
    <row r="33" spans="1:2" ht="15.75" customHeight="1" x14ac:dyDescent="0.25">
      <c r="A33" s="9">
        <v>1114</v>
      </c>
      <c r="B33" s="2" t="s">
        <v>29</v>
      </c>
    </row>
    <row r="34" spans="1:2" ht="15.75" customHeight="1" x14ac:dyDescent="0.25">
      <c r="A34" s="9">
        <v>11141</v>
      </c>
      <c r="B34" s="2" t="s">
        <v>25</v>
      </c>
    </row>
    <row r="35" spans="1:2" ht="15.75" customHeight="1" x14ac:dyDescent="0.25">
      <c r="A35" s="9">
        <v>11142</v>
      </c>
      <c r="B35" s="2" t="s">
        <v>26</v>
      </c>
    </row>
    <row r="36" spans="1:2" ht="15.75" customHeight="1" x14ac:dyDescent="0.25">
      <c r="A36" s="9">
        <v>1115</v>
      </c>
      <c r="B36" s="2" t="s">
        <v>30</v>
      </c>
    </row>
    <row r="37" spans="1:2" ht="15.75" customHeight="1" x14ac:dyDescent="0.25">
      <c r="A37" s="9">
        <v>11151</v>
      </c>
      <c r="B37" s="2" t="s">
        <v>25</v>
      </c>
    </row>
    <row r="38" spans="1:2" ht="15.75" customHeight="1" x14ac:dyDescent="0.25">
      <c r="A38" s="9">
        <v>11152</v>
      </c>
      <c r="B38" s="2" t="s">
        <v>26</v>
      </c>
    </row>
    <row r="39" spans="1:2" ht="15.75" customHeight="1" x14ac:dyDescent="0.25">
      <c r="A39" s="9">
        <v>112</v>
      </c>
      <c r="B39" s="2" t="s">
        <v>31</v>
      </c>
    </row>
    <row r="40" spans="1:2" ht="15.75" customHeight="1" x14ac:dyDescent="0.25">
      <c r="A40" s="9">
        <v>1121</v>
      </c>
      <c r="B40" s="2" t="s">
        <v>31</v>
      </c>
    </row>
    <row r="41" spans="1:2" ht="15.75" customHeight="1" x14ac:dyDescent="0.25">
      <c r="A41" s="9">
        <v>11211</v>
      </c>
      <c r="B41" s="2" t="s">
        <v>25</v>
      </c>
    </row>
    <row r="42" spans="1:2" ht="15.75" customHeight="1" x14ac:dyDescent="0.25">
      <c r="A42" s="9">
        <v>11212</v>
      </c>
      <c r="B42" s="2" t="s">
        <v>26</v>
      </c>
    </row>
    <row r="43" spans="1:2" ht="15.75" customHeight="1" x14ac:dyDescent="0.25">
      <c r="A43" s="9">
        <v>113</v>
      </c>
      <c r="B43" s="2" t="s">
        <v>32</v>
      </c>
    </row>
    <row r="44" spans="1:2" ht="15.75" customHeight="1" x14ac:dyDescent="0.25">
      <c r="A44" s="9">
        <v>1131</v>
      </c>
      <c r="B44" s="2" t="s">
        <v>33</v>
      </c>
    </row>
    <row r="45" spans="1:2" ht="15.75" customHeight="1" x14ac:dyDescent="0.25">
      <c r="A45" s="9">
        <v>11311</v>
      </c>
      <c r="B45" s="2" t="s">
        <v>25</v>
      </c>
    </row>
    <row r="46" spans="1:2" ht="15.75" customHeight="1" x14ac:dyDescent="0.25">
      <c r="A46" s="9">
        <v>11312</v>
      </c>
      <c r="B46" s="2" t="s">
        <v>26</v>
      </c>
    </row>
    <row r="47" spans="1:2" ht="15.75" customHeight="1" x14ac:dyDescent="0.25">
      <c r="A47" s="9">
        <v>1132</v>
      </c>
      <c r="B47" s="2" t="s">
        <v>31</v>
      </c>
    </row>
    <row r="48" spans="1:2" ht="15.75" customHeight="1" x14ac:dyDescent="0.25">
      <c r="A48" s="9">
        <v>11321</v>
      </c>
      <c r="B48" s="2" t="s">
        <v>25</v>
      </c>
    </row>
    <row r="49" spans="1:26" ht="15.75" customHeight="1" x14ac:dyDescent="0.25">
      <c r="A49" s="9">
        <v>11322</v>
      </c>
      <c r="B49" s="2" t="s">
        <v>26</v>
      </c>
    </row>
    <row r="50" spans="1:26" ht="15.75" customHeight="1" x14ac:dyDescent="0.25">
      <c r="A50" s="8">
        <v>12</v>
      </c>
      <c r="B50" s="7" t="s">
        <v>34</v>
      </c>
    </row>
    <row r="51" spans="1:26" ht="15.75" customHeight="1" x14ac:dyDescent="0.25">
      <c r="A51" s="9">
        <v>121</v>
      </c>
      <c r="B51" s="2" t="s">
        <v>35</v>
      </c>
    </row>
    <row r="52" spans="1:26" ht="15.75" customHeight="1" x14ac:dyDescent="0.25">
      <c r="A52" s="9">
        <v>1211</v>
      </c>
      <c r="B52" s="2" t="s">
        <v>36</v>
      </c>
    </row>
    <row r="53" spans="1:26" ht="15.75" customHeight="1" x14ac:dyDescent="0.25">
      <c r="A53" s="9">
        <v>1212</v>
      </c>
      <c r="B53" s="2" t="s">
        <v>37</v>
      </c>
    </row>
    <row r="54" spans="1:26" ht="15.75" customHeight="1" x14ac:dyDescent="0.25">
      <c r="A54" s="9">
        <v>1213</v>
      </c>
      <c r="B54" s="2" t="s">
        <v>38</v>
      </c>
    </row>
    <row r="55" spans="1:26" ht="15.75" customHeight="1" x14ac:dyDescent="0.25">
      <c r="A55" s="9">
        <v>1214</v>
      </c>
      <c r="B55" s="2" t="s">
        <v>39</v>
      </c>
    </row>
    <row r="56" spans="1:26" ht="15.75" customHeight="1" x14ac:dyDescent="0.25">
      <c r="A56" s="9">
        <v>122</v>
      </c>
      <c r="B56" s="2" t="s">
        <v>40</v>
      </c>
    </row>
    <row r="57" spans="1:26" ht="15.75" customHeight="1" x14ac:dyDescent="0.25">
      <c r="A57" s="9">
        <v>123</v>
      </c>
      <c r="B57" s="2" t="s">
        <v>41</v>
      </c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.75" customHeight="1" x14ac:dyDescent="0.25">
      <c r="A58" s="9">
        <v>1232</v>
      </c>
      <c r="B58" s="2" t="s">
        <v>42</v>
      </c>
    </row>
    <row r="59" spans="1:26" ht="15.75" customHeight="1" x14ac:dyDescent="0.25">
      <c r="A59" s="9">
        <v>1233</v>
      </c>
      <c r="B59" s="2" t="s">
        <v>38</v>
      </c>
    </row>
    <row r="60" spans="1:26" ht="15.75" customHeight="1" x14ac:dyDescent="0.25">
      <c r="A60" s="9">
        <v>1234</v>
      </c>
      <c r="B60" s="2" t="s">
        <v>39</v>
      </c>
    </row>
    <row r="61" spans="1:26" ht="15.75" customHeight="1" x14ac:dyDescent="0.25">
      <c r="A61" s="8">
        <v>13</v>
      </c>
      <c r="B61" s="7" t="s">
        <v>43</v>
      </c>
    </row>
    <row r="62" spans="1:26" ht="15.75" customHeight="1" x14ac:dyDescent="0.25">
      <c r="A62" s="9">
        <v>131</v>
      </c>
      <c r="B62" s="2" t="s">
        <v>35</v>
      </c>
    </row>
    <row r="63" spans="1:26" ht="15.75" customHeight="1" x14ac:dyDescent="0.25">
      <c r="A63" s="9">
        <v>1311</v>
      </c>
      <c r="B63" s="2" t="s">
        <v>36</v>
      </c>
    </row>
    <row r="64" spans="1:26" ht="15.75" customHeight="1" x14ac:dyDescent="0.25">
      <c r="A64" s="9">
        <v>1312</v>
      </c>
      <c r="B64" s="2" t="s">
        <v>42</v>
      </c>
    </row>
    <row r="65" spans="1:26" ht="15.75" customHeight="1" x14ac:dyDescent="0.25">
      <c r="A65" s="9">
        <v>1313</v>
      </c>
      <c r="B65" s="2" t="s">
        <v>38</v>
      </c>
    </row>
    <row r="66" spans="1:26" ht="15.75" customHeight="1" x14ac:dyDescent="0.25">
      <c r="A66" s="9">
        <v>1314</v>
      </c>
      <c r="B66" s="2" t="s">
        <v>39</v>
      </c>
    </row>
    <row r="67" spans="1:26" ht="15.75" customHeight="1" x14ac:dyDescent="0.25">
      <c r="A67" s="9">
        <v>132</v>
      </c>
      <c r="B67" s="2" t="s">
        <v>44</v>
      </c>
    </row>
    <row r="68" spans="1:26" ht="15.75" customHeight="1" x14ac:dyDescent="0.25">
      <c r="A68" s="9">
        <v>1321</v>
      </c>
      <c r="B68" s="2" t="s">
        <v>44</v>
      </c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.75" customHeight="1" x14ac:dyDescent="0.25">
      <c r="A69" s="9">
        <v>133</v>
      </c>
      <c r="B69" s="2" t="s">
        <v>41</v>
      </c>
    </row>
    <row r="70" spans="1:26" ht="15.75" customHeight="1" x14ac:dyDescent="0.25">
      <c r="A70" s="9">
        <v>1331</v>
      </c>
      <c r="B70" s="2" t="s">
        <v>42</v>
      </c>
    </row>
    <row r="71" spans="1:26" ht="15.75" customHeight="1" x14ac:dyDescent="0.25">
      <c r="A71" s="9">
        <v>1332</v>
      </c>
      <c r="B71" s="2" t="s">
        <v>38</v>
      </c>
    </row>
    <row r="72" spans="1:26" ht="15.75" customHeight="1" x14ac:dyDescent="0.25">
      <c r="A72" s="9">
        <v>1333</v>
      </c>
      <c r="B72" s="2" t="s">
        <v>39</v>
      </c>
    </row>
    <row r="73" spans="1:26" ht="15.75" customHeight="1" x14ac:dyDescent="0.25">
      <c r="A73" s="8">
        <v>14</v>
      </c>
      <c r="B73" s="7" t="s">
        <v>45</v>
      </c>
    </row>
    <row r="74" spans="1:26" ht="15.75" customHeight="1" x14ac:dyDescent="0.25">
      <c r="A74" s="9">
        <v>141</v>
      </c>
      <c r="B74" s="2" t="s">
        <v>46</v>
      </c>
    </row>
    <row r="75" spans="1:26" ht="15.75" customHeight="1" x14ac:dyDescent="0.25">
      <c r="A75" s="9">
        <v>1411</v>
      </c>
      <c r="B75" s="2" t="s">
        <v>47</v>
      </c>
    </row>
    <row r="76" spans="1:26" ht="15.75" customHeight="1" x14ac:dyDescent="0.25">
      <c r="A76" s="9">
        <v>1412</v>
      </c>
      <c r="B76" s="2" t="s">
        <v>48</v>
      </c>
    </row>
    <row r="77" spans="1:26" ht="15.75" customHeight="1" x14ac:dyDescent="0.25">
      <c r="A77" s="9">
        <v>1413</v>
      </c>
      <c r="B77" s="2" t="s">
        <v>49</v>
      </c>
    </row>
    <row r="78" spans="1:26" ht="15.75" customHeight="1" x14ac:dyDescent="0.25">
      <c r="A78" s="9">
        <v>1419</v>
      </c>
      <c r="B78" s="2" t="s">
        <v>50</v>
      </c>
    </row>
    <row r="79" spans="1:26" ht="15.75" customHeight="1" x14ac:dyDescent="0.25">
      <c r="A79" s="9">
        <v>142</v>
      </c>
      <c r="B79" s="2" t="s">
        <v>51</v>
      </c>
    </row>
    <row r="80" spans="1:26" ht="15.75" customHeight="1" x14ac:dyDescent="0.25">
      <c r="A80" s="9">
        <v>1421</v>
      </c>
      <c r="B80" s="2" t="s">
        <v>52</v>
      </c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.75" customHeight="1" x14ac:dyDescent="0.25">
      <c r="A81" s="9">
        <v>1422</v>
      </c>
      <c r="B81" s="2" t="s">
        <v>47</v>
      </c>
    </row>
    <row r="82" spans="1:26" ht="15.75" customHeight="1" x14ac:dyDescent="0.25">
      <c r="A82" s="9">
        <v>143</v>
      </c>
      <c r="B82" s="2" t="s">
        <v>53</v>
      </c>
    </row>
    <row r="83" spans="1:26" ht="15.75" customHeight="1" x14ac:dyDescent="0.25">
      <c r="A83" s="9">
        <v>1431</v>
      </c>
      <c r="B83" s="2" t="s">
        <v>47</v>
      </c>
    </row>
    <row r="84" spans="1:26" ht="15.75" customHeight="1" x14ac:dyDescent="0.25">
      <c r="A84" s="9">
        <v>1432</v>
      </c>
      <c r="B84" s="2" t="s">
        <v>54</v>
      </c>
    </row>
    <row r="85" spans="1:26" ht="15.75" customHeight="1" x14ac:dyDescent="0.25">
      <c r="A85" s="9">
        <v>1433</v>
      </c>
      <c r="B85" s="2" t="s">
        <v>49</v>
      </c>
    </row>
    <row r="86" spans="1:26" ht="15.75" customHeight="1" x14ac:dyDescent="0.25">
      <c r="A86" s="9">
        <v>149</v>
      </c>
      <c r="B86" s="2" t="s">
        <v>55</v>
      </c>
    </row>
    <row r="87" spans="1:26" ht="15.75" customHeight="1" x14ac:dyDescent="0.25">
      <c r="A87" s="8">
        <v>16</v>
      </c>
      <c r="B87" s="7" t="s">
        <v>56</v>
      </c>
    </row>
    <row r="88" spans="1:26" ht="15.75" customHeight="1" x14ac:dyDescent="0.25">
      <c r="A88" s="9">
        <v>161</v>
      </c>
      <c r="B88" s="2" t="s">
        <v>47</v>
      </c>
    </row>
    <row r="89" spans="1:26" ht="15.75" customHeight="1" x14ac:dyDescent="0.25">
      <c r="A89" s="9">
        <v>1611</v>
      </c>
      <c r="B89" s="2" t="s">
        <v>57</v>
      </c>
    </row>
    <row r="90" spans="1:26" ht="15.75" customHeight="1" x14ac:dyDescent="0.25">
      <c r="A90" s="9">
        <v>1612</v>
      </c>
      <c r="B90" s="2" t="s">
        <v>58</v>
      </c>
    </row>
    <row r="91" spans="1:26" ht="15.75" customHeight="1" x14ac:dyDescent="0.25">
      <c r="A91" s="9">
        <v>162</v>
      </c>
      <c r="B91" s="2" t="s">
        <v>59</v>
      </c>
    </row>
    <row r="92" spans="1:26" ht="15.75" customHeight="1" x14ac:dyDescent="0.25">
      <c r="A92" s="9">
        <v>1621</v>
      </c>
      <c r="B92" s="2" t="s">
        <v>60</v>
      </c>
    </row>
    <row r="93" spans="1:26" ht="15.75" customHeight="1" x14ac:dyDescent="0.25">
      <c r="A93" s="9">
        <v>1622</v>
      </c>
      <c r="B93" s="2" t="s">
        <v>61</v>
      </c>
    </row>
    <row r="94" spans="1:26" ht="15.75" customHeight="1" x14ac:dyDescent="0.25">
      <c r="A94" s="9">
        <v>1623</v>
      </c>
      <c r="B94" s="2" t="s">
        <v>62</v>
      </c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.75" customHeight="1" x14ac:dyDescent="0.25">
      <c r="A95" s="9">
        <v>1624</v>
      </c>
      <c r="B95" s="2" t="s">
        <v>63</v>
      </c>
    </row>
    <row r="96" spans="1:26" ht="15.75" customHeight="1" x14ac:dyDescent="0.25">
      <c r="A96" s="9">
        <v>1629</v>
      </c>
      <c r="B96" s="2" t="s">
        <v>64</v>
      </c>
    </row>
    <row r="97" spans="1:2" ht="15.75" customHeight="1" x14ac:dyDescent="0.25">
      <c r="A97" s="9">
        <v>163</v>
      </c>
      <c r="B97" s="2" t="s">
        <v>65</v>
      </c>
    </row>
    <row r="98" spans="1:2" ht="15.75" customHeight="1" x14ac:dyDescent="0.25">
      <c r="A98" s="9">
        <v>1631</v>
      </c>
      <c r="B98" s="2" t="s">
        <v>66</v>
      </c>
    </row>
    <row r="99" spans="1:2" ht="15.75" customHeight="1" x14ac:dyDescent="0.25">
      <c r="A99" s="9">
        <v>1632</v>
      </c>
      <c r="B99" s="2" t="s">
        <v>67</v>
      </c>
    </row>
    <row r="100" spans="1:2" ht="15.75" customHeight="1" x14ac:dyDescent="0.25">
      <c r="A100" s="9">
        <v>1633</v>
      </c>
      <c r="B100" s="2" t="s">
        <v>68</v>
      </c>
    </row>
    <row r="101" spans="1:2" ht="15.75" customHeight="1" x14ac:dyDescent="0.25">
      <c r="A101" s="9">
        <v>164</v>
      </c>
      <c r="B101" s="2" t="s">
        <v>69</v>
      </c>
    </row>
    <row r="102" spans="1:2" ht="15.75" customHeight="1" x14ac:dyDescent="0.25">
      <c r="A102" s="9">
        <v>1641</v>
      </c>
      <c r="B102" s="2" t="s">
        <v>70</v>
      </c>
    </row>
    <row r="103" spans="1:2" ht="15.75" customHeight="1" x14ac:dyDescent="0.25">
      <c r="A103" s="9">
        <v>1642</v>
      </c>
      <c r="B103" s="2" t="s">
        <v>71</v>
      </c>
    </row>
    <row r="104" spans="1:2" ht="15.75" customHeight="1" x14ac:dyDescent="0.25">
      <c r="A104" s="9">
        <v>1643</v>
      </c>
      <c r="B104" s="2" t="s">
        <v>72</v>
      </c>
    </row>
    <row r="105" spans="1:2" ht="15.75" customHeight="1" x14ac:dyDescent="0.25">
      <c r="A105" s="9">
        <v>1649</v>
      </c>
      <c r="B105" s="2" t="s">
        <v>73</v>
      </c>
    </row>
    <row r="106" spans="1:2" ht="15.75" customHeight="1" x14ac:dyDescent="0.25">
      <c r="A106" s="9">
        <v>165</v>
      </c>
      <c r="B106" s="2" t="s">
        <v>74</v>
      </c>
    </row>
    <row r="107" spans="1:2" ht="15.75" customHeight="1" x14ac:dyDescent="0.25">
      <c r="A107" s="9">
        <v>1651</v>
      </c>
      <c r="B107" s="2" t="s">
        <v>75</v>
      </c>
    </row>
    <row r="108" spans="1:2" ht="15.75" customHeight="1" x14ac:dyDescent="0.25">
      <c r="A108" s="9">
        <v>1652</v>
      </c>
      <c r="B108" s="2" t="s">
        <v>76</v>
      </c>
    </row>
    <row r="109" spans="1:2" ht="15.75" customHeight="1" x14ac:dyDescent="0.25">
      <c r="A109" s="9">
        <v>1653</v>
      </c>
      <c r="B109" s="2" t="s">
        <v>77</v>
      </c>
    </row>
    <row r="110" spans="1:2" ht="15.75" customHeight="1" x14ac:dyDescent="0.25">
      <c r="A110" s="9">
        <v>1654</v>
      </c>
      <c r="B110" s="2" t="s">
        <v>78</v>
      </c>
    </row>
    <row r="111" spans="1:2" ht="15.75" customHeight="1" x14ac:dyDescent="0.25">
      <c r="A111" s="9">
        <v>1655</v>
      </c>
      <c r="B111" s="2" t="s">
        <v>79</v>
      </c>
    </row>
    <row r="112" spans="1:2" ht="15.75" customHeight="1" x14ac:dyDescent="0.25">
      <c r="A112" s="9">
        <v>1659</v>
      </c>
      <c r="B112" s="2" t="s">
        <v>80</v>
      </c>
    </row>
    <row r="113" spans="1:2" ht="15.75" customHeight="1" x14ac:dyDescent="0.25">
      <c r="A113" s="9">
        <v>166</v>
      </c>
      <c r="B113" s="2" t="s">
        <v>81</v>
      </c>
    </row>
    <row r="114" spans="1:2" ht="15.75" customHeight="1" x14ac:dyDescent="0.25">
      <c r="A114" s="9">
        <v>1661</v>
      </c>
      <c r="B114" s="2" t="s">
        <v>82</v>
      </c>
    </row>
    <row r="115" spans="1:2" ht="15.75" customHeight="1" x14ac:dyDescent="0.25">
      <c r="A115" s="9">
        <v>16611</v>
      </c>
      <c r="B115" s="2" t="s">
        <v>25</v>
      </c>
    </row>
    <row r="116" spans="1:2" ht="15.75" customHeight="1" x14ac:dyDescent="0.25">
      <c r="A116" s="9">
        <v>16612</v>
      </c>
      <c r="B116" s="2" t="s">
        <v>83</v>
      </c>
    </row>
    <row r="117" spans="1:2" ht="15.75" customHeight="1" x14ac:dyDescent="0.25">
      <c r="A117" s="9">
        <v>1662</v>
      </c>
      <c r="B117" s="2" t="s">
        <v>84</v>
      </c>
    </row>
    <row r="118" spans="1:2" ht="15.75" customHeight="1" x14ac:dyDescent="0.25">
      <c r="A118" s="9">
        <v>16621</v>
      </c>
      <c r="B118" s="2" t="s">
        <v>25</v>
      </c>
    </row>
    <row r="119" spans="1:2" ht="15.75" customHeight="1" x14ac:dyDescent="0.25">
      <c r="A119" s="9">
        <v>16622</v>
      </c>
      <c r="B119" s="2" t="s">
        <v>83</v>
      </c>
    </row>
    <row r="120" spans="1:2" ht="15.75" customHeight="1" x14ac:dyDescent="0.25">
      <c r="A120" s="9">
        <v>167</v>
      </c>
      <c r="B120" s="2" t="s">
        <v>85</v>
      </c>
    </row>
    <row r="121" spans="1:2" ht="15.75" customHeight="1" x14ac:dyDescent="0.25">
      <c r="A121" s="9">
        <v>1671</v>
      </c>
      <c r="B121" s="2" t="s">
        <v>86</v>
      </c>
    </row>
    <row r="122" spans="1:2" ht="15.75" customHeight="1" x14ac:dyDescent="0.25">
      <c r="A122" s="9">
        <v>1672</v>
      </c>
      <c r="B122" s="2" t="s">
        <v>87</v>
      </c>
    </row>
    <row r="123" spans="1:2" ht="15.75" customHeight="1" x14ac:dyDescent="0.25">
      <c r="A123" s="41">
        <v>1673</v>
      </c>
      <c r="B123" s="42" t="s">
        <v>88</v>
      </c>
    </row>
    <row r="124" spans="1:2" ht="15.75" customHeight="1" x14ac:dyDescent="0.25">
      <c r="A124" s="9">
        <v>1674</v>
      </c>
      <c r="B124" s="2" t="s">
        <v>89</v>
      </c>
    </row>
    <row r="125" spans="1:2" ht="15.75" customHeight="1" x14ac:dyDescent="0.25">
      <c r="A125" s="9">
        <v>1675</v>
      </c>
      <c r="B125" s="2" t="s">
        <v>90</v>
      </c>
    </row>
    <row r="126" spans="1:2" ht="15.75" customHeight="1" x14ac:dyDescent="0.25">
      <c r="A126" s="9">
        <v>169</v>
      </c>
      <c r="B126" s="2" t="s">
        <v>91</v>
      </c>
    </row>
    <row r="127" spans="1:2" ht="15.75" customHeight="1" x14ac:dyDescent="0.25">
      <c r="A127" s="9">
        <v>1691</v>
      </c>
      <c r="B127" s="2" t="s">
        <v>92</v>
      </c>
    </row>
    <row r="128" spans="1:2" ht="15.75" customHeight="1" x14ac:dyDescent="0.25">
      <c r="A128" s="9">
        <v>1699</v>
      </c>
      <c r="B128" s="2" t="s">
        <v>91</v>
      </c>
    </row>
    <row r="129" spans="1:26" ht="15.75" customHeight="1" x14ac:dyDescent="0.25">
      <c r="A129" s="8">
        <v>17</v>
      </c>
      <c r="B129" s="7" t="s">
        <v>93</v>
      </c>
    </row>
    <row r="130" spans="1:26" ht="15.75" customHeight="1" x14ac:dyDescent="0.25">
      <c r="A130" s="9">
        <v>171</v>
      </c>
      <c r="B130" s="2" t="s">
        <v>47</v>
      </c>
    </row>
    <row r="131" spans="1:26" ht="15.75" customHeight="1" x14ac:dyDescent="0.25">
      <c r="A131" s="9">
        <v>1711</v>
      </c>
      <c r="B131" s="2" t="s">
        <v>57</v>
      </c>
    </row>
    <row r="132" spans="1:26" ht="15.75" customHeight="1" x14ac:dyDescent="0.25">
      <c r="A132" s="9">
        <v>1712</v>
      </c>
      <c r="B132" s="2" t="s">
        <v>58</v>
      </c>
    </row>
    <row r="133" spans="1:26" ht="15.75" customHeight="1" x14ac:dyDescent="0.25">
      <c r="A133" s="9">
        <v>173</v>
      </c>
      <c r="B133" s="2" t="s">
        <v>65</v>
      </c>
    </row>
    <row r="134" spans="1:26" ht="15.75" customHeight="1" x14ac:dyDescent="0.25">
      <c r="A134" s="9">
        <v>1731</v>
      </c>
      <c r="B134" s="2" t="s">
        <v>66</v>
      </c>
    </row>
    <row r="135" spans="1:26" ht="15.75" customHeight="1" x14ac:dyDescent="0.25">
      <c r="A135" s="9">
        <v>1732</v>
      </c>
      <c r="B135" s="2" t="s">
        <v>67</v>
      </c>
    </row>
    <row r="136" spans="1:26" ht="15.75" customHeight="1" x14ac:dyDescent="0.25">
      <c r="A136" s="9">
        <v>1733</v>
      </c>
      <c r="B136" s="2" t="s">
        <v>68</v>
      </c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.75" customHeight="1" x14ac:dyDescent="0.25">
      <c r="A137" s="9">
        <v>174</v>
      </c>
      <c r="B137" s="2" t="s">
        <v>69</v>
      </c>
    </row>
    <row r="138" spans="1:26" ht="15.75" customHeight="1" x14ac:dyDescent="0.25">
      <c r="A138" s="9">
        <v>1741</v>
      </c>
      <c r="B138" s="2" t="s">
        <v>70</v>
      </c>
    </row>
    <row r="139" spans="1:26" ht="15.75" customHeight="1" x14ac:dyDescent="0.25">
      <c r="A139" s="9">
        <v>1742</v>
      </c>
      <c r="B139" s="2" t="s">
        <v>71</v>
      </c>
    </row>
    <row r="140" spans="1:26" ht="15.75" customHeight="1" x14ac:dyDescent="0.25">
      <c r="A140" s="9">
        <v>1743</v>
      </c>
      <c r="B140" s="2" t="s">
        <v>72</v>
      </c>
    </row>
    <row r="141" spans="1:26" ht="15.75" customHeight="1" x14ac:dyDescent="0.25">
      <c r="A141" s="9">
        <v>1749</v>
      </c>
      <c r="B141" s="2" t="s">
        <v>73</v>
      </c>
    </row>
    <row r="142" spans="1:26" ht="15.75" customHeight="1" x14ac:dyDescent="0.25">
      <c r="A142" s="9">
        <v>175</v>
      </c>
      <c r="B142" s="2" t="s">
        <v>74</v>
      </c>
    </row>
    <row r="143" spans="1:26" ht="15.75" customHeight="1" x14ac:dyDescent="0.25">
      <c r="A143" s="9">
        <v>1751</v>
      </c>
      <c r="B143" s="2" t="s">
        <v>75</v>
      </c>
    </row>
    <row r="144" spans="1:26" ht="15.75" customHeight="1" x14ac:dyDescent="0.25">
      <c r="A144" s="9">
        <v>1752</v>
      </c>
      <c r="B144" s="2" t="s">
        <v>76</v>
      </c>
    </row>
    <row r="145" spans="1:2" ht="15.75" customHeight="1" x14ac:dyDescent="0.25">
      <c r="A145" s="9">
        <v>1753</v>
      </c>
      <c r="B145" s="2" t="s">
        <v>77</v>
      </c>
    </row>
    <row r="146" spans="1:2" ht="15.75" customHeight="1" x14ac:dyDescent="0.25">
      <c r="A146" s="9">
        <v>1754</v>
      </c>
      <c r="B146" s="2" t="s">
        <v>78</v>
      </c>
    </row>
    <row r="147" spans="1:2" ht="15.75" customHeight="1" x14ac:dyDescent="0.25">
      <c r="A147" s="9">
        <v>1755</v>
      </c>
      <c r="B147" s="2" t="s">
        <v>79</v>
      </c>
    </row>
    <row r="148" spans="1:2" ht="15.75" customHeight="1" x14ac:dyDescent="0.25">
      <c r="A148" s="9">
        <v>1759</v>
      </c>
      <c r="B148" s="2" t="s">
        <v>80</v>
      </c>
    </row>
    <row r="149" spans="1:2" ht="15.75" customHeight="1" x14ac:dyDescent="0.25">
      <c r="A149" s="9">
        <v>176</v>
      </c>
      <c r="B149" s="2" t="s">
        <v>81</v>
      </c>
    </row>
    <row r="150" spans="1:2" ht="15.75" customHeight="1" x14ac:dyDescent="0.25">
      <c r="A150" s="9">
        <v>1761</v>
      </c>
      <c r="B150" s="2" t="s">
        <v>82</v>
      </c>
    </row>
    <row r="151" spans="1:2" ht="15.75" customHeight="1" x14ac:dyDescent="0.25">
      <c r="A151" s="9">
        <v>17611</v>
      </c>
      <c r="B151" s="2" t="s">
        <v>25</v>
      </c>
    </row>
    <row r="152" spans="1:2" ht="15.75" customHeight="1" x14ac:dyDescent="0.25">
      <c r="A152" s="9">
        <v>17612</v>
      </c>
      <c r="B152" s="2" t="s">
        <v>83</v>
      </c>
    </row>
    <row r="153" spans="1:2" ht="15.75" customHeight="1" x14ac:dyDescent="0.25">
      <c r="A153" s="9">
        <v>1762</v>
      </c>
      <c r="B153" s="2" t="s">
        <v>84</v>
      </c>
    </row>
    <row r="154" spans="1:2" ht="15.75" customHeight="1" x14ac:dyDescent="0.25">
      <c r="A154" s="9">
        <v>17621</v>
      </c>
      <c r="B154" s="2" t="s">
        <v>25</v>
      </c>
    </row>
    <row r="155" spans="1:2" ht="15.75" customHeight="1" x14ac:dyDescent="0.25">
      <c r="A155" s="9">
        <v>17622</v>
      </c>
      <c r="B155" s="2" t="s">
        <v>83</v>
      </c>
    </row>
    <row r="156" spans="1:2" ht="15.75" customHeight="1" x14ac:dyDescent="0.25">
      <c r="A156" s="9">
        <v>179</v>
      </c>
      <c r="B156" s="2" t="s">
        <v>91</v>
      </c>
    </row>
    <row r="157" spans="1:2" ht="15.75" customHeight="1" x14ac:dyDescent="0.25">
      <c r="A157" s="8">
        <v>18</v>
      </c>
      <c r="B157" s="7" t="s">
        <v>94</v>
      </c>
    </row>
    <row r="158" spans="1:2" ht="15.75" customHeight="1" x14ac:dyDescent="0.25">
      <c r="A158" s="9">
        <v>181</v>
      </c>
      <c r="B158" s="2" t="s">
        <v>95</v>
      </c>
    </row>
    <row r="159" spans="1:2" ht="15.75" customHeight="1" x14ac:dyDescent="0.25">
      <c r="A159" s="9">
        <v>182</v>
      </c>
      <c r="B159" s="2" t="s">
        <v>96</v>
      </c>
    </row>
    <row r="160" spans="1:2" ht="15.75" customHeight="1" x14ac:dyDescent="0.25">
      <c r="A160" s="9">
        <v>183</v>
      </c>
      <c r="B160" s="2" t="s">
        <v>97</v>
      </c>
    </row>
    <row r="161" spans="1:26" ht="15.75" customHeight="1" x14ac:dyDescent="0.25">
      <c r="A161" s="9">
        <v>184</v>
      </c>
      <c r="B161" s="2" t="s">
        <v>98</v>
      </c>
    </row>
    <row r="162" spans="1:26" ht="15.75" customHeight="1" x14ac:dyDescent="0.25">
      <c r="A162" s="9">
        <v>185</v>
      </c>
      <c r="B162" s="2" t="s">
        <v>99</v>
      </c>
    </row>
    <row r="163" spans="1:26" ht="15.75" customHeight="1" x14ac:dyDescent="0.25">
      <c r="A163" s="9">
        <v>189</v>
      </c>
      <c r="B163" s="2" t="s">
        <v>100</v>
      </c>
    </row>
    <row r="164" spans="1:26" ht="15.75" customHeight="1" x14ac:dyDescent="0.25">
      <c r="A164" s="8">
        <v>19</v>
      </c>
      <c r="B164" s="7" t="s">
        <v>101</v>
      </c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.75" customHeight="1" x14ac:dyDescent="0.25">
      <c r="A165" s="9">
        <v>191</v>
      </c>
      <c r="B165" s="2" t="s">
        <v>102</v>
      </c>
    </row>
    <row r="166" spans="1:26" ht="15.75" customHeight="1" x14ac:dyDescent="0.25">
      <c r="A166" s="9">
        <v>1911</v>
      </c>
      <c r="B166" s="2" t="s">
        <v>35</v>
      </c>
    </row>
    <row r="167" spans="1:26" ht="15.75" customHeight="1" x14ac:dyDescent="0.25">
      <c r="A167" s="9">
        <v>1913</v>
      </c>
      <c r="B167" s="2" t="s">
        <v>41</v>
      </c>
    </row>
    <row r="168" spans="1:26" ht="15.75" customHeight="1" x14ac:dyDescent="0.25">
      <c r="A168" s="9">
        <v>192</v>
      </c>
      <c r="B168" s="2" t="s">
        <v>103</v>
      </c>
    </row>
    <row r="169" spans="1:26" ht="15.75" customHeight="1" x14ac:dyDescent="0.25">
      <c r="A169" s="9">
        <v>1921</v>
      </c>
      <c r="B169" s="2" t="s">
        <v>35</v>
      </c>
    </row>
    <row r="170" spans="1:26" ht="15.75" customHeight="1" x14ac:dyDescent="0.25">
      <c r="A170" s="9">
        <v>1923</v>
      </c>
      <c r="B170" s="2" t="s">
        <v>41</v>
      </c>
    </row>
    <row r="171" spans="1:26" ht="15.75" customHeight="1" x14ac:dyDescent="0.25">
      <c r="A171" s="9">
        <v>193</v>
      </c>
      <c r="B171" s="2" t="s">
        <v>104</v>
      </c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.75" customHeight="1" x14ac:dyDescent="0.25">
      <c r="A172" s="9">
        <v>1931</v>
      </c>
      <c r="B172" s="2" t="s">
        <v>46</v>
      </c>
    </row>
    <row r="173" spans="1:26" ht="15.75" customHeight="1" x14ac:dyDescent="0.25">
      <c r="A173" s="9">
        <v>1932</v>
      </c>
      <c r="B173" s="2" t="s">
        <v>51</v>
      </c>
    </row>
    <row r="174" spans="1:26" ht="15.75" customHeight="1" x14ac:dyDescent="0.25">
      <c r="A174" s="9">
        <v>1933</v>
      </c>
      <c r="B174" s="2" t="s">
        <v>53</v>
      </c>
    </row>
    <row r="175" spans="1:26" ht="15.75" customHeight="1" x14ac:dyDescent="0.25">
      <c r="A175" s="9">
        <v>1939</v>
      </c>
      <c r="B175" s="2" t="s">
        <v>55</v>
      </c>
    </row>
    <row r="176" spans="1:26" ht="15.75" customHeight="1" x14ac:dyDescent="0.25">
      <c r="A176" s="9">
        <v>194</v>
      </c>
      <c r="B176" s="2" t="s">
        <v>105</v>
      </c>
    </row>
    <row r="177" spans="1:2" ht="15.75" customHeight="1" x14ac:dyDescent="0.25">
      <c r="A177" s="9">
        <v>1941</v>
      </c>
      <c r="B177" s="2" t="s">
        <v>47</v>
      </c>
    </row>
    <row r="178" spans="1:2" ht="15.75" customHeight="1" x14ac:dyDescent="0.25">
      <c r="A178" s="9">
        <v>1942</v>
      </c>
      <c r="B178" s="2" t="s">
        <v>59</v>
      </c>
    </row>
    <row r="179" spans="1:2" ht="15.75" customHeight="1" x14ac:dyDescent="0.25">
      <c r="A179" s="9">
        <v>1943</v>
      </c>
      <c r="B179" s="2" t="s">
        <v>65</v>
      </c>
    </row>
    <row r="180" spans="1:2" ht="15.75" customHeight="1" x14ac:dyDescent="0.25">
      <c r="A180" s="9">
        <v>1944</v>
      </c>
      <c r="B180" s="2" t="s">
        <v>69</v>
      </c>
    </row>
    <row r="181" spans="1:2" ht="15.75" customHeight="1" x14ac:dyDescent="0.25">
      <c r="A181" s="9">
        <v>1945</v>
      </c>
      <c r="B181" s="2" t="s">
        <v>74</v>
      </c>
    </row>
    <row r="182" spans="1:2" ht="15.75" customHeight="1" x14ac:dyDescent="0.25">
      <c r="A182" s="9">
        <v>1946</v>
      </c>
      <c r="B182" s="2" t="s">
        <v>81</v>
      </c>
    </row>
    <row r="183" spans="1:2" ht="15.75" customHeight="1" x14ac:dyDescent="0.25">
      <c r="A183" s="9">
        <v>1949</v>
      </c>
      <c r="B183" s="2" t="s">
        <v>91</v>
      </c>
    </row>
    <row r="184" spans="1:2" ht="15.75" customHeight="1" x14ac:dyDescent="0.25">
      <c r="A184" s="9">
        <v>195</v>
      </c>
      <c r="B184" s="2" t="s">
        <v>106</v>
      </c>
    </row>
    <row r="185" spans="1:2" ht="15.75" customHeight="1" x14ac:dyDescent="0.25">
      <c r="A185" s="9">
        <v>1951</v>
      </c>
      <c r="B185" s="2" t="s">
        <v>47</v>
      </c>
    </row>
    <row r="186" spans="1:2" ht="15.75" customHeight="1" x14ac:dyDescent="0.25">
      <c r="A186" s="9">
        <v>1953</v>
      </c>
      <c r="B186" s="2" t="s">
        <v>65</v>
      </c>
    </row>
    <row r="187" spans="1:2" ht="15.75" customHeight="1" x14ac:dyDescent="0.25">
      <c r="A187" s="9">
        <v>1954</v>
      </c>
      <c r="B187" s="2" t="s">
        <v>69</v>
      </c>
    </row>
    <row r="188" spans="1:2" ht="15.75" customHeight="1" x14ac:dyDescent="0.25">
      <c r="A188" s="9">
        <v>1955</v>
      </c>
      <c r="B188" s="2" t="s">
        <v>74</v>
      </c>
    </row>
    <row r="189" spans="1:2" ht="15.75" customHeight="1" x14ac:dyDescent="0.25">
      <c r="A189" s="9">
        <v>1956</v>
      </c>
      <c r="B189" s="2" t="s">
        <v>81</v>
      </c>
    </row>
    <row r="190" spans="1:2" ht="15.75" customHeight="1" x14ac:dyDescent="0.25">
      <c r="A190" s="9">
        <v>1959</v>
      </c>
      <c r="B190" s="2" t="s">
        <v>91</v>
      </c>
    </row>
    <row r="191" spans="1:2" ht="15.75" customHeight="1" x14ac:dyDescent="0.25">
      <c r="A191" s="8">
        <v>20</v>
      </c>
      <c r="B191" s="7" t="s">
        <v>107</v>
      </c>
    </row>
    <row r="192" spans="1:2" ht="15.75" customHeight="1" x14ac:dyDescent="0.25">
      <c r="A192" s="9">
        <v>201</v>
      </c>
      <c r="B192" s="2" t="s">
        <v>108</v>
      </c>
    </row>
    <row r="193" spans="1:26" ht="15.75" customHeight="1" x14ac:dyDescent="0.25">
      <c r="A193" s="9">
        <v>2011</v>
      </c>
      <c r="B193" s="2" t="s">
        <v>108</v>
      </c>
    </row>
    <row r="194" spans="1:26" ht="15.75" customHeight="1" x14ac:dyDescent="0.25">
      <c r="A194" s="9">
        <v>20111</v>
      </c>
      <c r="B194" s="10" t="s">
        <v>109</v>
      </c>
    </row>
    <row r="195" spans="1:26" ht="15.75" customHeight="1" x14ac:dyDescent="0.25">
      <c r="A195" s="9">
        <v>20114</v>
      </c>
      <c r="B195" s="2" t="s">
        <v>83</v>
      </c>
    </row>
    <row r="196" spans="1:26" ht="15.75" customHeight="1" x14ac:dyDescent="0.25">
      <c r="A196" s="8">
        <v>21</v>
      </c>
      <c r="B196" s="7" t="s">
        <v>110</v>
      </c>
    </row>
    <row r="197" spans="1:26" ht="15.75" customHeight="1" x14ac:dyDescent="0.25">
      <c r="A197" s="9">
        <v>211</v>
      </c>
      <c r="B197" s="2" t="s">
        <v>111</v>
      </c>
    </row>
    <row r="198" spans="1:26" ht="15.75" customHeight="1" x14ac:dyDescent="0.25">
      <c r="A198" s="9">
        <v>2111</v>
      </c>
      <c r="B198" s="2" t="s">
        <v>111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.75" customHeight="1" x14ac:dyDescent="0.25">
      <c r="A199" s="9">
        <v>21111</v>
      </c>
      <c r="B199" s="2" t="s">
        <v>25</v>
      </c>
    </row>
    <row r="200" spans="1:26" ht="15.75" customHeight="1" x14ac:dyDescent="0.25">
      <c r="A200" s="9">
        <v>21113</v>
      </c>
      <c r="B200" s="2" t="s">
        <v>112</v>
      </c>
    </row>
    <row r="201" spans="1:26" ht="15.75" customHeight="1" x14ac:dyDescent="0.25">
      <c r="A201" s="9">
        <v>21114</v>
      </c>
      <c r="B201" s="2" t="s">
        <v>83</v>
      </c>
    </row>
    <row r="202" spans="1:26" ht="15.75" customHeight="1" x14ac:dyDescent="0.25">
      <c r="A202" s="9">
        <v>215</v>
      </c>
      <c r="B202" s="2" t="s">
        <v>113</v>
      </c>
    </row>
    <row r="203" spans="1:26" ht="15.75" customHeight="1" x14ac:dyDescent="0.25">
      <c r="A203" s="9">
        <v>2151</v>
      </c>
      <c r="B203" s="2" t="s">
        <v>114</v>
      </c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.75" customHeight="1" x14ac:dyDescent="0.25">
      <c r="A204" s="9">
        <v>21511</v>
      </c>
      <c r="B204" s="2" t="s">
        <v>25</v>
      </c>
    </row>
    <row r="205" spans="1:26" ht="15.75" customHeight="1" x14ac:dyDescent="0.25">
      <c r="A205" s="8">
        <v>22</v>
      </c>
      <c r="B205" s="7" t="s">
        <v>115</v>
      </c>
    </row>
    <row r="206" spans="1:26" ht="15.75" customHeight="1" x14ac:dyDescent="0.25">
      <c r="A206" s="9">
        <v>221</v>
      </c>
      <c r="B206" s="2" t="s">
        <v>116</v>
      </c>
    </row>
    <row r="207" spans="1:26" ht="15.75" customHeight="1" x14ac:dyDescent="0.25">
      <c r="A207" s="9">
        <v>222</v>
      </c>
      <c r="B207" s="2" t="s">
        <v>117</v>
      </c>
    </row>
    <row r="208" spans="1:26" ht="15.75" customHeight="1" x14ac:dyDescent="0.25">
      <c r="A208" s="8">
        <v>23</v>
      </c>
      <c r="B208" s="7" t="s">
        <v>118</v>
      </c>
    </row>
    <row r="209" spans="1:26" ht="15.75" customHeight="1" x14ac:dyDescent="0.25">
      <c r="A209" s="9">
        <v>231</v>
      </c>
      <c r="B209" s="2" t="s">
        <v>119</v>
      </c>
    </row>
    <row r="210" spans="1:26" ht="15.75" customHeight="1" x14ac:dyDescent="0.25">
      <c r="A210" s="9">
        <v>2311</v>
      </c>
      <c r="B210" s="2" t="s">
        <v>119</v>
      </c>
    </row>
    <row r="211" spans="1:26" ht="15.75" customHeight="1" x14ac:dyDescent="0.25">
      <c r="A211" s="9">
        <v>23111</v>
      </c>
      <c r="B211" s="2" t="s">
        <v>25</v>
      </c>
    </row>
    <row r="212" spans="1:26" ht="15.75" customHeight="1" x14ac:dyDescent="0.25">
      <c r="A212" s="9">
        <v>23113</v>
      </c>
      <c r="B212" s="2" t="s">
        <v>112</v>
      </c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.75" customHeight="1" x14ac:dyDescent="0.25">
      <c r="A213" s="9">
        <v>235</v>
      </c>
      <c r="B213" s="2" t="s">
        <v>120</v>
      </c>
    </row>
    <row r="214" spans="1:26" ht="15.75" customHeight="1" x14ac:dyDescent="0.25">
      <c r="A214" s="9">
        <v>2351</v>
      </c>
      <c r="B214" s="2" t="s">
        <v>121</v>
      </c>
    </row>
    <row r="215" spans="1:26" ht="15.75" customHeight="1" x14ac:dyDescent="0.25">
      <c r="A215" s="9">
        <v>23511</v>
      </c>
      <c r="B215" s="2" t="s">
        <v>25</v>
      </c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.75" customHeight="1" x14ac:dyDescent="0.25">
      <c r="A216" s="8">
        <v>24</v>
      </c>
      <c r="B216" s="7" t="s">
        <v>122</v>
      </c>
    </row>
    <row r="217" spans="1:26" ht="15.75" customHeight="1" x14ac:dyDescent="0.25">
      <c r="A217" s="9">
        <v>241</v>
      </c>
      <c r="B217" s="2" t="s">
        <v>123</v>
      </c>
    </row>
    <row r="218" spans="1:26" ht="15.75" customHeight="1" x14ac:dyDescent="0.25">
      <c r="A218" s="9">
        <v>2411</v>
      </c>
      <c r="B218" s="2" t="s">
        <v>123</v>
      </c>
    </row>
    <row r="219" spans="1:26" ht="15.75" customHeight="1" x14ac:dyDescent="0.25">
      <c r="A219" s="9">
        <v>24111</v>
      </c>
      <c r="B219" s="2" t="s">
        <v>25</v>
      </c>
    </row>
    <row r="220" spans="1:26" ht="15.75" customHeight="1" x14ac:dyDescent="0.25">
      <c r="A220" s="9">
        <v>24114</v>
      </c>
      <c r="B220" s="2" t="s">
        <v>83</v>
      </c>
    </row>
    <row r="221" spans="1:26" ht="15.75" customHeight="1" x14ac:dyDescent="0.25">
      <c r="A221" s="8">
        <v>25</v>
      </c>
      <c r="B221" s="7" t="s">
        <v>124</v>
      </c>
    </row>
    <row r="222" spans="1:26" ht="15.75" customHeight="1" x14ac:dyDescent="0.25">
      <c r="A222" s="9">
        <v>251</v>
      </c>
      <c r="B222" s="2" t="s">
        <v>125</v>
      </c>
    </row>
    <row r="223" spans="1:26" ht="15.75" customHeight="1" x14ac:dyDescent="0.25">
      <c r="A223" s="9">
        <v>252</v>
      </c>
      <c r="B223" s="2" t="s">
        <v>126</v>
      </c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.75" customHeight="1" x14ac:dyDescent="0.25">
      <c r="A224" s="9">
        <v>2521</v>
      </c>
      <c r="B224" s="2" t="s">
        <v>127</v>
      </c>
    </row>
    <row r="225" spans="1:26" ht="15.75" customHeight="1" x14ac:dyDescent="0.25">
      <c r="A225" s="9">
        <v>2522</v>
      </c>
      <c r="B225" s="2" t="s">
        <v>128</v>
      </c>
    </row>
    <row r="226" spans="1:26" ht="15.75" customHeight="1" x14ac:dyDescent="0.25">
      <c r="A226" s="9">
        <v>2523</v>
      </c>
      <c r="B226" s="2" t="s">
        <v>129</v>
      </c>
    </row>
    <row r="227" spans="1:26" ht="15.75" customHeight="1" x14ac:dyDescent="0.25">
      <c r="A227" s="9">
        <v>2524</v>
      </c>
      <c r="B227" s="2" t="s">
        <v>130</v>
      </c>
    </row>
    <row r="228" spans="1:26" ht="15.75" customHeight="1" x14ac:dyDescent="0.25">
      <c r="A228" s="9">
        <v>253</v>
      </c>
      <c r="B228" s="2" t="s">
        <v>131</v>
      </c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.75" customHeight="1" x14ac:dyDescent="0.25">
      <c r="A229" s="8">
        <v>26</v>
      </c>
      <c r="B229" s="7" t="s">
        <v>132</v>
      </c>
    </row>
    <row r="230" spans="1:26" ht="15.75" customHeight="1" x14ac:dyDescent="0.25">
      <c r="A230" s="9">
        <v>261</v>
      </c>
      <c r="B230" s="2" t="s">
        <v>133</v>
      </c>
    </row>
    <row r="231" spans="1:26" ht="15.75" customHeight="1" x14ac:dyDescent="0.25">
      <c r="A231" s="9">
        <v>262</v>
      </c>
      <c r="B231" s="2" t="s">
        <v>134</v>
      </c>
    </row>
    <row r="232" spans="1:26" ht="15.75" customHeight="1" x14ac:dyDescent="0.25">
      <c r="A232" s="8">
        <v>27</v>
      </c>
      <c r="B232" s="7" t="s">
        <v>135</v>
      </c>
    </row>
    <row r="233" spans="1:26" ht="15.75" customHeight="1" x14ac:dyDescent="0.25">
      <c r="A233" s="9">
        <v>271</v>
      </c>
      <c r="B233" s="2" t="s">
        <v>76</v>
      </c>
    </row>
    <row r="234" spans="1:26" ht="15.75" customHeight="1" x14ac:dyDescent="0.25">
      <c r="A234" s="9">
        <v>2711</v>
      </c>
      <c r="B234" s="2" t="s">
        <v>136</v>
      </c>
    </row>
    <row r="235" spans="1:26" ht="15.75" customHeight="1" x14ac:dyDescent="0.25">
      <c r="A235" s="9">
        <v>27111</v>
      </c>
      <c r="B235" s="2" t="s">
        <v>25</v>
      </c>
    </row>
    <row r="236" spans="1:26" ht="15.75" customHeight="1" x14ac:dyDescent="0.25">
      <c r="A236" s="9">
        <v>27112</v>
      </c>
      <c r="B236" s="2" t="s">
        <v>137</v>
      </c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.75" customHeight="1" x14ac:dyDescent="0.25">
      <c r="A237" s="9">
        <v>27114</v>
      </c>
      <c r="B237" s="2" t="s">
        <v>83</v>
      </c>
    </row>
    <row r="238" spans="1:26" ht="15.75" customHeight="1" x14ac:dyDescent="0.25">
      <c r="A238" s="9">
        <v>2712</v>
      </c>
      <c r="B238" s="2" t="s">
        <v>138</v>
      </c>
    </row>
    <row r="239" spans="1:26" ht="15.75" customHeight="1" x14ac:dyDescent="0.25">
      <c r="A239" s="9">
        <v>27121</v>
      </c>
      <c r="B239" s="2" t="s">
        <v>25</v>
      </c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.75" customHeight="1" x14ac:dyDescent="0.25">
      <c r="A240" s="9">
        <v>27122</v>
      </c>
      <c r="B240" s="2" t="s">
        <v>137</v>
      </c>
    </row>
    <row r="241" spans="1:2" ht="15.75" customHeight="1" x14ac:dyDescent="0.25">
      <c r="A241" s="9">
        <v>27123</v>
      </c>
      <c r="B241" s="2" t="s">
        <v>139</v>
      </c>
    </row>
    <row r="242" spans="1:2" ht="15.75" customHeight="1" x14ac:dyDescent="0.25">
      <c r="A242" s="9">
        <v>27124</v>
      </c>
      <c r="B242" s="2" t="s">
        <v>83</v>
      </c>
    </row>
    <row r="243" spans="1:2" ht="15.75" customHeight="1" x14ac:dyDescent="0.25">
      <c r="A243" s="9">
        <v>272</v>
      </c>
      <c r="B243" s="2" t="s">
        <v>77</v>
      </c>
    </row>
    <row r="244" spans="1:2" ht="15.75" customHeight="1" x14ac:dyDescent="0.25">
      <c r="A244" s="9">
        <v>2720</v>
      </c>
      <c r="B244" s="2" t="s">
        <v>140</v>
      </c>
    </row>
    <row r="245" spans="1:2" ht="15.75" customHeight="1" x14ac:dyDescent="0.25">
      <c r="A245" s="9">
        <v>27201</v>
      </c>
      <c r="B245" s="2" t="s">
        <v>25</v>
      </c>
    </row>
    <row r="246" spans="1:2" ht="15.75" customHeight="1" x14ac:dyDescent="0.25">
      <c r="A246" s="9">
        <v>27202</v>
      </c>
      <c r="B246" s="2" t="s">
        <v>137</v>
      </c>
    </row>
    <row r="247" spans="1:2" ht="15.75" customHeight="1" x14ac:dyDescent="0.25">
      <c r="A247" s="9">
        <v>27203</v>
      </c>
      <c r="B247" s="2" t="s">
        <v>112</v>
      </c>
    </row>
    <row r="248" spans="1:2" ht="15.75" customHeight="1" x14ac:dyDescent="0.25">
      <c r="A248" s="9">
        <v>27204</v>
      </c>
      <c r="B248" s="2" t="s">
        <v>83</v>
      </c>
    </row>
    <row r="249" spans="1:2" ht="15.75" customHeight="1" x14ac:dyDescent="0.25">
      <c r="A249" s="9">
        <v>2721</v>
      </c>
      <c r="B249" s="2" t="s">
        <v>141</v>
      </c>
    </row>
    <row r="250" spans="1:2" ht="15.75" customHeight="1" x14ac:dyDescent="0.25">
      <c r="A250" s="9">
        <v>27211</v>
      </c>
      <c r="B250" s="2" t="s">
        <v>25</v>
      </c>
    </row>
    <row r="251" spans="1:2" ht="15.75" customHeight="1" x14ac:dyDescent="0.25">
      <c r="A251" s="9">
        <v>27212</v>
      </c>
      <c r="B251" s="2" t="s">
        <v>137</v>
      </c>
    </row>
    <row r="252" spans="1:2" ht="15.75" customHeight="1" x14ac:dyDescent="0.25">
      <c r="A252" s="9">
        <v>27213</v>
      </c>
      <c r="B252" s="2" t="s">
        <v>112</v>
      </c>
    </row>
    <row r="253" spans="1:2" ht="15.75" customHeight="1" x14ac:dyDescent="0.25">
      <c r="A253" s="9">
        <v>27214</v>
      </c>
      <c r="B253" s="2" t="s">
        <v>83</v>
      </c>
    </row>
    <row r="254" spans="1:2" ht="15.75" customHeight="1" x14ac:dyDescent="0.25">
      <c r="A254" s="9">
        <v>2722</v>
      </c>
      <c r="B254" s="2" t="s">
        <v>136</v>
      </c>
    </row>
    <row r="255" spans="1:2" ht="15.75" customHeight="1" x14ac:dyDescent="0.25">
      <c r="A255" s="9">
        <v>27221</v>
      </c>
      <c r="B255" s="2" t="s">
        <v>25</v>
      </c>
    </row>
    <row r="256" spans="1:2" ht="15.75" customHeight="1" x14ac:dyDescent="0.25">
      <c r="A256" s="9">
        <v>27222</v>
      </c>
      <c r="B256" s="2" t="s">
        <v>137</v>
      </c>
    </row>
    <row r="257" spans="1:2" ht="15.75" customHeight="1" x14ac:dyDescent="0.25">
      <c r="A257" s="9">
        <v>2723</v>
      </c>
      <c r="B257" s="2" t="s">
        <v>138</v>
      </c>
    </row>
    <row r="258" spans="1:2" ht="15.75" customHeight="1" x14ac:dyDescent="0.25">
      <c r="A258" s="9">
        <v>27231</v>
      </c>
      <c r="B258" s="2" t="s">
        <v>25</v>
      </c>
    </row>
    <row r="259" spans="1:2" ht="15.75" customHeight="1" x14ac:dyDescent="0.25">
      <c r="A259" s="9">
        <v>27232</v>
      </c>
      <c r="B259" s="2" t="s">
        <v>137</v>
      </c>
    </row>
    <row r="260" spans="1:2" ht="15.75" customHeight="1" x14ac:dyDescent="0.25">
      <c r="A260" s="9">
        <v>27233</v>
      </c>
      <c r="B260" s="2" t="s">
        <v>112</v>
      </c>
    </row>
    <row r="261" spans="1:2" ht="15.75" customHeight="1" x14ac:dyDescent="0.25">
      <c r="A261" s="9">
        <v>2724</v>
      </c>
      <c r="B261" s="2" t="s">
        <v>142</v>
      </c>
    </row>
    <row r="262" spans="1:2" ht="15.75" customHeight="1" x14ac:dyDescent="0.25">
      <c r="A262" s="9">
        <v>27241</v>
      </c>
      <c r="B262" s="2" t="s">
        <v>25</v>
      </c>
    </row>
    <row r="263" spans="1:2" ht="15.75" customHeight="1" x14ac:dyDescent="0.25">
      <c r="A263" s="9">
        <v>27242</v>
      </c>
      <c r="B263" s="2" t="s">
        <v>137</v>
      </c>
    </row>
    <row r="264" spans="1:2" ht="15.75" customHeight="1" x14ac:dyDescent="0.25">
      <c r="A264" s="9">
        <v>27243</v>
      </c>
      <c r="B264" s="2" t="s">
        <v>112</v>
      </c>
    </row>
    <row r="265" spans="1:2" ht="15.75" customHeight="1" x14ac:dyDescent="0.25">
      <c r="A265" s="9">
        <v>2725</v>
      </c>
      <c r="B265" s="2" t="s">
        <v>143</v>
      </c>
    </row>
    <row r="266" spans="1:2" ht="15.75" customHeight="1" x14ac:dyDescent="0.25">
      <c r="A266" s="9">
        <v>27251</v>
      </c>
      <c r="B266" s="2" t="s">
        <v>25</v>
      </c>
    </row>
    <row r="267" spans="1:2" ht="15.75" customHeight="1" x14ac:dyDescent="0.25">
      <c r="A267" s="9">
        <v>27252</v>
      </c>
      <c r="B267" s="2" t="s">
        <v>137</v>
      </c>
    </row>
    <row r="268" spans="1:2" ht="15.75" customHeight="1" x14ac:dyDescent="0.25">
      <c r="A268" s="9">
        <v>2726</v>
      </c>
      <c r="B268" s="2" t="s">
        <v>144</v>
      </c>
    </row>
    <row r="269" spans="1:2" ht="15.75" customHeight="1" x14ac:dyDescent="0.25">
      <c r="A269" s="9">
        <v>27261</v>
      </c>
      <c r="B269" s="2" t="s">
        <v>25</v>
      </c>
    </row>
    <row r="270" spans="1:2" ht="15.75" customHeight="1" x14ac:dyDescent="0.25">
      <c r="A270" s="9">
        <v>27262</v>
      </c>
      <c r="B270" s="2" t="s">
        <v>137</v>
      </c>
    </row>
    <row r="271" spans="1:2" ht="15.75" customHeight="1" x14ac:dyDescent="0.25">
      <c r="A271" s="9">
        <v>2727</v>
      </c>
      <c r="B271" s="2" t="s">
        <v>145</v>
      </c>
    </row>
    <row r="272" spans="1:2" ht="15.75" customHeight="1" x14ac:dyDescent="0.25">
      <c r="A272" s="9">
        <v>27271</v>
      </c>
      <c r="B272" s="2" t="s">
        <v>25</v>
      </c>
    </row>
    <row r="273" spans="1:2" ht="15.75" customHeight="1" x14ac:dyDescent="0.25">
      <c r="A273" s="9">
        <v>27272</v>
      </c>
      <c r="B273" s="2" t="s">
        <v>137</v>
      </c>
    </row>
    <row r="274" spans="1:2" ht="15.75" customHeight="1" x14ac:dyDescent="0.25">
      <c r="A274" s="9">
        <v>2728</v>
      </c>
      <c r="B274" s="2" t="s">
        <v>146</v>
      </c>
    </row>
    <row r="275" spans="1:2" ht="15.75" customHeight="1" x14ac:dyDescent="0.25">
      <c r="A275" s="9">
        <v>27281</v>
      </c>
      <c r="B275" s="2" t="s">
        <v>25</v>
      </c>
    </row>
    <row r="276" spans="1:2" ht="15.75" customHeight="1" x14ac:dyDescent="0.25">
      <c r="A276" s="9">
        <v>27282</v>
      </c>
      <c r="B276" s="2" t="s">
        <v>137</v>
      </c>
    </row>
    <row r="277" spans="1:2" ht="15.75" customHeight="1" x14ac:dyDescent="0.25">
      <c r="A277" s="9">
        <v>272</v>
      </c>
      <c r="B277" s="2" t="s">
        <v>147</v>
      </c>
    </row>
    <row r="278" spans="1:2" ht="15.75" customHeight="1" x14ac:dyDescent="0.25">
      <c r="A278" s="9">
        <v>27291</v>
      </c>
      <c r="B278" s="2" t="s">
        <v>25</v>
      </c>
    </row>
    <row r="279" spans="1:2" ht="15.75" customHeight="1" x14ac:dyDescent="0.25">
      <c r="A279" s="9">
        <v>27292</v>
      </c>
      <c r="B279" s="2" t="s">
        <v>137</v>
      </c>
    </row>
    <row r="280" spans="1:2" ht="15.75" customHeight="1" x14ac:dyDescent="0.25">
      <c r="A280" s="9">
        <v>273</v>
      </c>
      <c r="B280" s="2" t="s">
        <v>78</v>
      </c>
    </row>
    <row r="281" spans="1:2" ht="15.75" customHeight="1" x14ac:dyDescent="0.25">
      <c r="A281" s="9">
        <v>2731</v>
      </c>
      <c r="B281" s="2" t="s">
        <v>148</v>
      </c>
    </row>
    <row r="282" spans="1:2" ht="15.75" customHeight="1" x14ac:dyDescent="0.25">
      <c r="A282" s="9">
        <v>27311</v>
      </c>
      <c r="B282" s="2" t="s">
        <v>25</v>
      </c>
    </row>
    <row r="283" spans="1:2" ht="15.75" customHeight="1" x14ac:dyDescent="0.25">
      <c r="A283" s="9">
        <v>27312</v>
      </c>
      <c r="B283" s="2" t="s">
        <v>137</v>
      </c>
    </row>
    <row r="284" spans="1:2" ht="15.75" customHeight="1" x14ac:dyDescent="0.25">
      <c r="A284" s="9">
        <v>2732</v>
      </c>
      <c r="B284" s="2" t="s">
        <v>149</v>
      </c>
    </row>
    <row r="285" spans="1:2" ht="15.75" customHeight="1" x14ac:dyDescent="0.25">
      <c r="A285" s="9">
        <v>27321</v>
      </c>
      <c r="B285" s="2" t="s">
        <v>25</v>
      </c>
    </row>
    <row r="286" spans="1:2" ht="15.75" customHeight="1" x14ac:dyDescent="0.25">
      <c r="A286" s="9">
        <v>27322</v>
      </c>
      <c r="B286" s="2" t="s">
        <v>137</v>
      </c>
    </row>
    <row r="287" spans="1:2" ht="15.75" customHeight="1" x14ac:dyDescent="0.25">
      <c r="A287" s="9">
        <v>2733</v>
      </c>
      <c r="B287" s="2" t="s">
        <v>150</v>
      </c>
    </row>
    <row r="288" spans="1:2" ht="15.75" customHeight="1" x14ac:dyDescent="0.25">
      <c r="A288" s="9">
        <v>27331</v>
      </c>
      <c r="B288" s="2" t="s">
        <v>25</v>
      </c>
    </row>
    <row r="289" spans="1:2" ht="15.75" customHeight="1" x14ac:dyDescent="0.25">
      <c r="A289" s="9">
        <v>27332</v>
      </c>
      <c r="B289" s="2" t="s">
        <v>137</v>
      </c>
    </row>
    <row r="290" spans="1:2" ht="15.75" customHeight="1" x14ac:dyDescent="0.25">
      <c r="A290" s="9">
        <v>2734</v>
      </c>
      <c r="B290" s="2" t="s">
        <v>151</v>
      </c>
    </row>
    <row r="291" spans="1:2" ht="15.75" customHeight="1" x14ac:dyDescent="0.25">
      <c r="A291" s="9">
        <v>27341</v>
      </c>
      <c r="B291" s="2" t="s">
        <v>25</v>
      </c>
    </row>
    <row r="292" spans="1:2" ht="15.75" customHeight="1" x14ac:dyDescent="0.25">
      <c r="A292" s="9">
        <v>27342</v>
      </c>
      <c r="B292" s="2" t="s">
        <v>137</v>
      </c>
    </row>
    <row r="293" spans="1:2" ht="15.75" customHeight="1" x14ac:dyDescent="0.25">
      <c r="A293" s="9">
        <v>2735</v>
      </c>
      <c r="B293" s="2" t="s">
        <v>152</v>
      </c>
    </row>
    <row r="294" spans="1:2" ht="15.75" customHeight="1" x14ac:dyDescent="0.25">
      <c r="A294" s="9">
        <v>27351</v>
      </c>
      <c r="B294" s="2" t="s">
        <v>25</v>
      </c>
    </row>
    <row r="295" spans="1:2" ht="15.75" customHeight="1" x14ac:dyDescent="0.25">
      <c r="A295" s="9">
        <v>27352</v>
      </c>
      <c r="B295" s="2" t="s">
        <v>137</v>
      </c>
    </row>
    <row r="296" spans="1:2" ht="15.75" customHeight="1" x14ac:dyDescent="0.25">
      <c r="A296" s="9">
        <v>2739</v>
      </c>
      <c r="B296" s="2" t="s">
        <v>153</v>
      </c>
    </row>
    <row r="297" spans="1:2" ht="15.75" customHeight="1" x14ac:dyDescent="0.25">
      <c r="A297" s="9">
        <v>27391</v>
      </c>
      <c r="B297" s="2" t="s">
        <v>25</v>
      </c>
    </row>
    <row r="298" spans="1:2" ht="15.75" customHeight="1" x14ac:dyDescent="0.25">
      <c r="A298" s="9">
        <v>27392</v>
      </c>
      <c r="B298" s="2" t="s">
        <v>137</v>
      </c>
    </row>
    <row r="299" spans="1:2" ht="15.75" customHeight="1" x14ac:dyDescent="0.25">
      <c r="A299" s="9">
        <v>274</v>
      </c>
      <c r="B299" s="2" t="s">
        <v>79</v>
      </c>
    </row>
    <row r="300" spans="1:2" ht="15.75" customHeight="1" x14ac:dyDescent="0.25">
      <c r="A300" s="9">
        <v>2741</v>
      </c>
      <c r="B300" s="2" t="s">
        <v>154</v>
      </c>
    </row>
    <row r="301" spans="1:2" ht="15.75" customHeight="1" x14ac:dyDescent="0.25">
      <c r="A301" s="9">
        <v>27411</v>
      </c>
      <c r="B301" s="2" t="s">
        <v>25</v>
      </c>
    </row>
    <row r="302" spans="1:2" ht="15.75" customHeight="1" x14ac:dyDescent="0.25">
      <c r="A302" s="9">
        <v>27413</v>
      </c>
      <c r="B302" s="2" t="s">
        <v>139</v>
      </c>
    </row>
    <row r="303" spans="1:2" ht="15.75" customHeight="1" x14ac:dyDescent="0.25">
      <c r="A303" s="9">
        <v>27414</v>
      </c>
      <c r="B303" s="2" t="s">
        <v>83</v>
      </c>
    </row>
    <row r="304" spans="1:2" ht="15.75" customHeight="1" x14ac:dyDescent="0.25">
      <c r="A304" s="9">
        <v>2742</v>
      </c>
      <c r="B304" s="2" t="s">
        <v>155</v>
      </c>
    </row>
    <row r="305" spans="1:2" ht="15.75" customHeight="1" x14ac:dyDescent="0.25">
      <c r="A305" s="9">
        <v>27421</v>
      </c>
      <c r="B305" s="2" t="s">
        <v>25</v>
      </c>
    </row>
    <row r="306" spans="1:2" ht="15.75" customHeight="1" x14ac:dyDescent="0.25">
      <c r="A306" s="9">
        <v>27423</v>
      </c>
      <c r="B306" s="2" t="s">
        <v>139</v>
      </c>
    </row>
    <row r="307" spans="1:2" ht="15.75" customHeight="1" x14ac:dyDescent="0.25">
      <c r="A307" s="9">
        <v>27424</v>
      </c>
      <c r="B307" s="2" t="s">
        <v>83</v>
      </c>
    </row>
    <row r="308" spans="1:2" ht="15.75" customHeight="1" x14ac:dyDescent="0.25">
      <c r="A308" s="9">
        <v>275</v>
      </c>
      <c r="B308" s="2" t="s">
        <v>156</v>
      </c>
    </row>
    <row r="309" spans="1:2" ht="15.75" customHeight="1" x14ac:dyDescent="0.25">
      <c r="A309" s="9">
        <v>2752</v>
      </c>
      <c r="B309" s="2" t="s">
        <v>138</v>
      </c>
    </row>
    <row r="310" spans="1:2" ht="15.75" customHeight="1" x14ac:dyDescent="0.25">
      <c r="A310" s="9">
        <v>27521</v>
      </c>
      <c r="B310" s="2" t="s">
        <v>25</v>
      </c>
    </row>
    <row r="311" spans="1:2" ht="15.75" customHeight="1" x14ac:dyDescent="0.25">
      <c r="A311" s="9">
        <v>27522</v>
      </c>
      <c r="B311" s="2" t="s">
        <v>137</v>
      </c>
    </row>
    <row r="312" spans="1:2" ht="15.75" customHeight="1" x14ac:dyDescent="0.25">
      <c r="A312" s="9">
        <v>27523</v>
      </c>
      <c r="B312" s="2" t="s">
        <v>112</v>
      </c>
    </row>
    <row r="313" spans="1:2" ht="15.75" customHeight="1" x14ac:dyDescent="0.25">
      <c r="A313" s="9">
        <v>276</v>
      </c>
      <c r="B313" s="2" t="s">
        <v>157</v>
      </c>
    </row>
    <row r="314" spans="1:2" ht="15.75" customHeight="1" x14ac:dyDescent="0.25">
      <c r="A314" s="9">
        <v>2760</v>
      </c>
      <c r="B314" s="2" t="s">
        <v>140</v>
      </c>
    </row>
    <row r="315" spans="1:2" ht="15.75" customHeight="1" x14ac:dyDescent="0.25">
      <c r="A315" s="9">
        <v>27601</v>
      </c>
      <c r="B315" s="2" t="s">
        <v>25</v>
      </c>
    </row>
    <row r="316" spans="1:2" ht="15.75" customHeight="1" x14ac:dyDescent="0.25">
      <c r="A316" s="9">
        <v>27602</v>
      </c>
      <c r="B316" s="2" t="s">
        <v>137</v>
      </c>
    </row>
    <row r="317" spans="1:2" ht="15.75" customHeight="1" x14ac:dyDescent="0.25">
      <c r="A317" s="9">
        <v>27603</v>
      </c>
      <c r="B317" s="2" t="s">
        <v>112</v>
      </c>
    </row>
    <row r="318" spans="1:2" ht="15.75" customHeight="1" x14ac:dyDescent="0.25">
      <c r="A318" s="9">
        <v>27604</v>
      </c>
      <c r="B318" s="2" t="s">
        <v>83</v>
      </c>
    </row>
    <row r="319" spans="1:2" ht="15.75" customHeight="1" x14ac:dyDescent="0.25">
      <c r="A319" s="9">
        <v>2762</v>
      </c>
      <c r="B319" s="2" t="s">
        <v>138</v>
      </c>
    </row>
    <row r="320" spans="1:2" ht="15.75" customHeight="1" x14ac:dyDescent="0.25">
      <c r="A320" s="9">
        <v>27621</v>
      </c>
      <c r="B320" s="2" t="s">
        <v>25</v>
      </c>
    </row>
    <row r="321" spans="1:2" ht="15.75" customHeight="1" x14ac:dyDescent="0.25">
      <c r="A321" s="9">
        <v>27622</v>
      </c>
      <c r="B321" s="2" t="s">
        <v>137</v>
      </c>
    </row>
    <row r="322" spans="1:2" ht="15.75" customHeight="1" x14ac:dyDescent="0.25">
      <c r="A322" s="9">
        <v>27623</v>
      </c>
      <c r="B322" s="2" t="s">
        <v>112</v>
      </c>
    </row>
    <row r="323" spans="1:2" ht="15.75" customHeight="1" x14ac:dyDescent="0.25">
      <c r="A323" s="9">
        <v>2763</v>
      </c>
      <c r="B323" s="2" t="s">
        <v>158</v>
      </c>
    </row>
    <row r="324" spans="1:2" ht="15.75" customHeight="1" x14ac:dyDescent="0.25">
      <c r="A324" s="9">
        <v>27631</v>
      </c>
      <c r="B324" s="2" t="s">
        <v>25</v>
      </c>
    </row>
    <row r="325" spans="1:2" ht="15.75" customHeight="1" x14ac:dyDescent="0.25">
      <c r="A325" s="9">
        <v>27632</v>
      </c>
      <c r="B325" s="2" t="s">
        <v>137</v>
      </c>
    </row>
    <row r="326" spans="1:2" ht="15.75" customHeight="1" x14ac:dyDescent="0.25">
      <c r="A326" s="9">
        <v>27633</v>
      </c>
      <c r="B326" s="2" t="s">
        <v>112</v>
      </c>
    </row>
    <row r="327" spans="1:2" ht="15.75" customHeight="1" x14ac:dyDescent="0.25">
      <c r="A327" s="9">
        <v>2764</v>
      </c>
      <c r="B327" s="2" t="s">
        <v>143</v>
      </c>
    </row>
    <row r="328" spans="1:2" ht="15.75" customHeight="1" x14ac:dyDescent="0.25">
      <c r="A328" s="9">
        <v>27641</v>
      </c>
      <c r="B328" s="2" t="s">
        <v>25</v>
      </c>
    </row>
    <row r="329" spans="1:2" ht="15.75" customHeight="1" x14ac:dyDescent="0.25">
      <c r="A329" s="9">
        <v>27642</v>
      </c>
      <c r="B329" s="2" t="s">
        <v>137</v>
      </c>
    </row>
    <row r="330" spans="1:2" ht="15.75" customHeight="1" x14ac:dyDescent="0.25">
      <c r="A330" s="9">
        <v>2765</v>
      </c>
      <c r="B330" s="2" t="s">
        <v>144</v>
      </c>
    </row>
    <row r="331" spans="1:2" ht="15.75" customHeight="1" x14ac:dyDescent="0.25">
      <c r="A331" s="9">
        <v>27651</v>
      </c>
      <c r="B331" s="2" t="s">
        <v>25</v>
      </c>
    </row>
    <row r="332" spans="1:2" ht="15.75" customHeight="1" x14ac:dyDescent="0.25">
      <c r="A332" s="9">
        <v>27652</v>
      </c>
      <c r="B332" s="2" t="s">
        <v>137</v>
      </c>
    </row>
    <row r="333" spans="1:2" ht="15.75" customHeight="1" x14ac:dyDescent="0.25">
      <c r="A333" s="9">
        <v>2766</v>
      </c>
      <c r="B333" s="2" t="s">
        <v>145</v>
      </c>
    </row>
    <row r="334" spans="1:2" ht="15.75" customHeight="1" x14ac:dyDescent="0.25">
      <c r="A334" s="9">
        <v>27661</v>
      </c>
      <c r="B334" s="2" t="s">
        <v>25</v>
      </c>
    </row>
    <row r="335" spans="1:2" ht="15.75" customHeight="1" x14ac:dyDescent="0.25">
      <c r="A335" s="9">
        <v>27662</v>
      </c>
      <c r="B335" s="2" t="s">
        <v>137</v>
      </c>
    </row>
    <row r="336" spans="1:2" ht="15.75" customHeight="1" x14ac:dyDescent="0.25">
      <c r="A336" s="9">
        <v>2767</v>
      </c>
      <c r="B336" s="2" t="s">
        <v>146</v>
      </c>
    </row>
    <row r="337" spans="1:2" ht="15.75" customHeight="1" x14ac:dyDescent="0.25">
      <c r="A337" s="9">
        <v>27671</v>
      </c>
      <c r="B337" s="2" t="s">
        <v>25</v>
      </c>
    </row>
    <row r="338" spans="1:2" ht="15.75" customHeight="1" x14ac:dyDescent="0.25">
      <c r="A338" s="9">
        <v>27672</v>
      </c>
      <c r="B338" s="2" t="s">
        <v>137</v>
      </c>
    </row>
    <row r="339" spans="1:2" ht="15.75" customHeight="1" x14ac:dyDescent="0.25">
      <c r="A339" s="9">
        <v>277</v>
      </c>
      <c r="B339" s="2" t="s">
        <v>159</v>
      </c>
    </row>
    <row r="340" spans="1:2" ht="15.75" customHeight="1" x14ac:dyDescent="0.25">
      <c r="A340" s="9">
        <v>2771</v>
      </c>
      <c r="B340" s="2" t="s">
        <v>148</v>
      </c>
    </row>
    <row r="341" spans="1:2" ht="15.75" customHeight="1" x14ac:dyDescent="0.25">
      <c r="A341" s="9">
        <v>27711</v>
      </c>
      <c r="B341" s="2" t="s">
        <v>25</v>
      </c>
    </row>
    <row r="342" spans="1:2" ht="15.75" customHeight="1" x14ac:dyDescent="0.25">
      <c r="A342" s="9">
        <v>27712</v>
      </c>
      <c r="B342" s="2" t="s">
        <v>137</v>
      </c>
    </row>
    <row r="343" spans="1:2" ht="15.75" customHeight="1" x14ac:dyDescent="0.25">
      <c r="A343" s="9">
        <v>2772</v>
      </c>
      <c r="B343" s="2" t="s">
        <v>149</v>
      </c>
    </row>
    <row r="344" spans="1:2" ht="15.75" customHeight="1" x14ac:dyDescent="0.25">
      <c r="A344" s="9">
        <v>27721</v>
      </c>
      <c r="B344" s="2" t="s">
        <v>25</v>
      </c>
    </row>
    <row r="345" spans="1:2" ht="15.75" customHeight="1" x14ac:dyDescent="0.25">
      <c r="A345" s="9">
        <v>27722</v>
      </c>
      <c r="B345" s="2" t="s">
        <v>137</v>
      </c>
    </row>
    <row r="346" spans="1:2" ht="15.75" customHeight="1" x14ac:dyDescent="0.25">
      <c r="A346" s="9">
        <v>2773</v>
      </c>
      <c r="B346" s="2" t="s">
        <v>150</v>
      </c>
    </row>
    <row r="347" spans="1:2" ht="15.75" customHeight="1" x14ac:dyDescent="0.25">
      <c r="A347" s="9">
        <v>27731</v>
      </c>
      <c r="B347" s="2" t="s">
        <v>25</v>
      </c>
    </row>
    <row r="348" spans="1:2" ht="15.75" customHeight="1" x14ac:dyDescent="0.25">
      <c r="A348" s="9">
        <v>27732</v>
      </c>
      <c r="B348" s="2" t="s">
        <v>137</v>
      </c>
    </row>
    <row r="349" spans="1:2" ht="15.75" customHeight="1" x14ac:dyDescent="0.25">
      <c r="A349" s="9">
        <v>2774</v>
      </c>
      <c r="B349" s="2" t="s">
        <v>151</v>
      </c>
    </row>
    <row r="350" spans="1:2" ht="15.75" customHeight="1" x14ac:dyDescent="0.25">
      <c r="A350" s="9">
        <v>27741</v>
      </c>
      <c r="B350" s="2" t="s">
        <v>25</v>
      </c>
    </row>
    <row r="351" spans="1:2" ht="15.75" customHeight="1" x14ac:dyDescent="0.25">
      <c r="A351" s="9">
        <v>27742</v>
      </c>
      <c r="B351" s="2" t="s">
        <v>137</v>
      </c>
    </row>
    <row r="352" spans="1:2" ht="15.75" customHeight="1" x14ac:dyDescent="0.25">
      <c r="A352" s="9">
        <v>2775</v>
      </c>
      <c r="B352" s="2" t="s">
        <v>160</v>
      </c>
    </row>
    <row r="353" spans="1:2" ht="15.75" customHeight="1" x14ac:dyDescent="0.25">
      <c r="A353" s="9">
        <v>27751</v>
      </c>
      <c r="B353" s="2" t="s">
        <v>25</v>
      </c>
    </row>
    <row r="354" spans="1:2" ht="15.75" customHeight="1" x14ac:dyDescent="0.25">
      <c r="A354" s="9">
        <v>27752</v>
      </c>
      <c r="B354" s="2" t="s">
        <v>137</v>
      </c>
    </row>
    <row r="355" spans="1:2" ht="15.75" customHeight="1" x14ac:dyDescent="0.25">
      <c r="A355" s="9">
        <v>2779</v>
      </c>
      <c r="B355" s="2" t="s">
        <v>153</v>
      </c>
    </row>
    <row r="356" spans="1:2" ht="15.75" customHeight="1" x14ac:dyDescent="0.25">
      <c r="A356" s="9">
        <v>27791</v>
      </c>
      <c r="B356" s="2" t="s">
        <v>25</v>
      </c>
    </row>
    <row r="357" spans="1:2" ht="15.75" customHeight="1" x14ac:dyDescent="0.25">
      <c r="A357" s="9">
        <v>27792</v>
      </c>
      <c r="B357" s="2" t="s">
        <v>137</v>
      </c>
    </row>
    <row r="358" spans="1:2" ht="15.75" customHeight="1" x14ac:dyDescent="0.25">
      <c r="A358" s="9">
        <v>278</v>
      </c>
      <c r="B358" s="2" t="s">
        <v>161</v>
      </c>
    </row>
    <row r="359" spans="1:2" ht="15.75" customHeight="1" x14ac:dyDescent="0.25">
      <c r="A359" s="9">
        <v>2781</v>
      </c>
      <c r="B359" s="2" t="s">
        <v>154</v>
      </c>
    </row>
    <row r="360" spans="1:2" ht="15.75" customHeight="1" x14ac:dyDescent="0.25">
      <c r="A360" s="9">
        <v>27811</v>
      </c>
      <c r="B360" s="2" t="s">
        <v>25</v>
      </c>
    </row>
    <row r="361" spans="1:2" ht="15.75" customHeight="1" x14ac:dyDescent="0.25">
      <c r="A361" s="9">
        <v>27813</v>
      </c>
      <c r="B361" s="2" t="s">
        <v>112</v>
      </c>
    </row>
    <row r="362" spans="1:2" ht="15.75" customHeight="1" x14ac:dyDescent="0.25">
      <c r="A362" s="9">
        <v>2782</v>
      </c>
      <c r="B362" s="2" t="s">
        <v>155</v>
      </c>
    </row>
    <row r="363" spans="1:2" ht="15.75" customHeight="1" x14ac:dyDescent="0.25">
      <c r="A363" s="9">
        <v>27821</v>
      </c>
      <c r="B363" s="2" t="s">
        <v>25</v>
      </c>
    </row>
    <row r="364" spans="1:2" ht="15.75" customHeight="1" x14ac:dyDescent="0.25">
      <c r="A364" s="9">
        <v>27823</v>
      </c>
      <c r="B364" s="2" t="s">
        <v>112</v>
      </c>
    </row>
    <row r="365" spans="1:2" ht="15.75" customHeight="1" x14ac:dyDescent="0.25">
      <c r="A365" s="9">
        <v>279</v>
      </c>
      <c r="B365" s="2" t="s">
        <v>162</v>
      </c>
    </row>
    <row r="366" spans="1:2" ht="15.75" customHeight="1" x14ac:dyDescent="0.25">
      <c r="A366" s="9">
        <v>2791</v>
      </c>
      <c r="B366" s="2" t="s">
        <v>163</v>
      </c>
    </row>
    <row r="367" spans="1:2" ht="15.75" customHeight="1" x14ac:dyDescent="0.25">
      <c r="A367" s="9">
        <v>27910</v>
      </c>
      <c r="B367" s="2" t="s">
        <v>140</v>
      </c>
    </row>
    <row r="368" spans="1:2" ht="15.75" customHeight="1" x14ac:dyDescent="0.25">
      <c r="A368" s="9">
        <v>27911</v>
      </c>
      <c r="B368" s="2" t="s">
        <v>141</v>
      </c>
    </row>
    <row r="369" spans="1:2" ht="15.75" customHeight="1" x14ac:dyDescent="0.25">
      <c r="A369" s="9">
        <v>27912</v>
      </c>
      <c r="B369" s="2" t="s">
        <v>136</v>
      </c>
    </row>
    <row r="370" spans="1:2" ht="15.75" customHeight="1" x14ac:dyDescent="0.25">
      <c r="A370" s="9">
        <v>27913</v>
      </c>
      <c r="B370" s="2" t="s">
        <v>138</v>
      </c>
    </row>
    <row r="371" spans="1:2" ht="15.75" customHeight="1" x14ac:dyDescent="0.25">
      <c r="A371" s="9">
        <v>2793</v>
      </c>
      <c r="B371" s="2" t="s">
        <v>77</v>
      </c>
    </row>
    <row r="372" spans="1:2" ht="15.75" customHeight="1" x14ac:dyDescent="0.25">
      <c r="A372" s="9">
        <v>27930</v>
      </c>
      <c r="B372" s="2" t="s">
        <v>164</v>
      </c>
    </row>
    <row r="373" spans="1:2" ht="15.75" customHeight="1" x14ac:dyDescent="0.25">
      <c r="A373" s="9">
        <v>27931</v>
      </c>
      <c r="B373" s="2" t="s">
        <v>141</v>
      </c>
    </row>
    <row r="374" spans="1:2" ht="15.75" customHeight="1" x14ac:dyDescent="0.25">
      <c r="A374" s="9">
        <v>27932</v>
      </c>
      <c r="B374" s="2" t="s">
        <v>136</v>
      </c>
    </row>
    <row r="375" spans="1:2" ht="15.75" customHeight="1" x14ac:dyDescent="0.25">
      <c r="A375" s="9">
        <v>27933</v>
      </c>
      <c r="B375" s="2" t="s">
        <v>138</v>
      </c>
    </row>
    <row r="376" spans="1:2" ht="15.75" customHeight="1" x14ac:dyDescent="0.25">
      <c r="A376" s="9">
        <v>27934</v>
      </c>
      <c r="B376" s="2" t="s">
        <v>142</v>
      </c>
    </row>
    <row r="377" spans="1:2" ht="15.75" customHeight="1" x14ac:dyDescent="0.25">
      <c r="A377" s="9">
        <v>27935</v>
      </c>
      <c r="B377" s="2" t="s">
        <v>143</v>
      </c>
    </row>
    <row r="378" spans="1:2" ht="15.75" customHeight="1" x14ac:dyDescent="0.25">
      <c r="A378" s="9">
        <v>27936</v>
      </c>
      <c r="B378" s="2" t="s">
        <v>144</v>
      </c>
    </row>
    <row r="379" spans="1:2" ht="15.75" customHeight="1" x14ac:dyDescent="0.25">
      <c r="A379" s="9">
        <v>27937</v>
      </c>
      <c r="B379" s="2" t="s">
        <v>145</v>
      </c>
    </row>
    <row r="380" spans="1:2" ht="15.75" customHeight="1" x14ac:dyDescent="0.25">
      <c r="A380" s="9">
        <v>27938</v>
      </c>
      <c r="B380" s="2" t="s">
        <v>146</v>
      </c>
    </row>
    <row r="381" spans="1:2" ht="15.75" customHeight="1" x14ac:dyDescent="0.25">
      <c r="A381" s="9">
        <v>2794</v>
      </c>
      <c r="B381" s="2" t="s">
        <v>78</v>
      </c>
    </row>
    <row r="382" spans="1:2" ht="15.75" customHeight="1" x14ac:dyDescent="0.25">
      <c r="A382" s="9">
        <v>27941</v>
      </c>
      <c r="B382" s="2" t="s">
        <v>148</v>
      </c>
    </row>
    <row r="383" spans="1:2" ht="15.75" customHeight="1" x14ac:dyDescent="0.25">
      <c r="A383" s="9">
        <v>27942</v>
      </c>
      <c r="B383" s="2" t="s">
        <v>149</v>
      </c>
    </row>
    <row r="384" spans="1:2" ht="15.75" customHeight="1" x14ac:dyDescent="0.25">
      <c r="A384" s="9">
        <v>27943</v>
      </c>
      <c r="B384" s="2" t="s">
        <v>150</v>
      </c>
    </row>
    <row r="385" spans="1:26" ht="15.75" customHeight="1" x14ac:dyDescent="0.25">
      <c r="A385" s="9">
        <v>27944</v>
      </c>
      <c r="B385" s="2" t="s">
        <v>151</v>
      </c>
    </row>
    <row r="386" spans="1:26" ht="15.75" customHeight="1" x14ac:dyDescent="0.25">
      <c r="A386" s="9">
        <v>27945</v>
      </c>
      <c r="B386" s="2" t="s">
        <v>160</v>
      </c>
    </row>
    <row r="387" spans="1:26" ht="15.75" customHeight="1" x14ac:dyDescent="0.25">
      <c r="A387" s="9">
        <v>27949</v>
      </c>
      <c r="B387" s="2" t="s">
        <v>153</v>
      </c>
    </row>
    <row r="388" spans="1:26" ht="15.75" customHeight="1" x14ac:dyDescent="0.25">
      <c r="A388" s="9">
        <v>2795</v>
      </c>
      <c r="B388" s="2" t="s">
        <v>79</v>
      </c>
    </row>
    <row r="389" spans="1:26" ht="15.75" customHeight="1" x14ac:dyDescent="0.25">
      <c r="A389" s="9">
        <v>27951</v>
      </c>
      <c r="B389" s="2" t="s">
        <v>154</v>
      </c>
    </row>
    <row r="390" spans="1:26" ht="15.75" customHeight="1" x14ac:dyDescent="0.25">
      <c r="A390" s="9">
        <v>27952</v>
      </c>
      <c r="B390" s="2" t="s">
        <v>155</v>
      </c>
    </row>
    <row r="391" spans="1:26" ht="15.75" customHeight="1" x14ac:dyDescent="0.25">
      <c r="A391" s="8">
        <v>28</v>
      </c>
      <c r="B391" s="7" t="s">
        <v>165</v>
      </c>
    </row>
    <row r="392" spans="1:26" ht="15.75" customHeight="1" x14ac:dyDescent="0.25">
      <c r="A392" s="9">
        <v>281</v>
      </c>
      <c r="B392" s="2" t="s">
        <v>108</v>
      </c>
    </row>
    <row r="393" spans="1:26" ht="15.75" customHeight="1" x14ac:dyDescent="0.25">
      <c r="A393" s="9">
        <v>284</v>
      </c>
      <c r="B393" s="2" t="s">
        <v>123</v>
      </c>
    </row>
    <row r="394" spans="1:26" ht="15.75" customHeight="1" x14ac:dyDescent="0.25">
      <c r="A394" s="9">
        <v>285</v>
      </c>
      <c r="B394" s="2" t="s">
        <v>166</v>
      </c>
    </row>
    <row r="395" spans="1:26" ht="15.75" customHeight="1" x14ac:dyDescent="0.25">
      <c r="A395" s="9">
        <v>286</v>
      </c>
      <c r="B395" s="2" t="s">
        <v>167</v>
      </c>
    </row>
    <row r="396" spans="1:26" ht="15.75" customHeight="1" x14ac:dyDescent="0.25">
      <c r="A396" s="8">
        <v>29</v>
      </c>
      <c r="B396" s="7" t="s">
        <v>168</v>
      </c>
    </row>
    <row r="397" spans="1:26" ht="15.75" customHeight="1" x14ac:dyDescent="0.25">
      <c r="A397" s="9">
        <v>291</v>
      </c>
      <c r="B397" s="2" t="s">
        <v>108</v>
      </c>
    </row>
    <row r="398" spans="1:26" ht="15.75" customHeight="1" x14ac:dyDescent="0.25">
      <c r="A398" s="9">
        <v>2911</v>
      </c>
      <c r="B398" s="2" t="s">
        <v>108</v>
      </c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.75" customHeight="1" x14ac:dyDescent="0.25">
      <c r="A399" s="9">
        <v>29111</v>
      </c>
      <c r="B399" s="2" t="s">
        <v>25</v>
      </c>
    </row>
    <row r="400" spans="1:26" ht="15.75" customHeight="1" x14ac:dyDescent="0.25">
      <c r="A400" s="9">
        <v>292</v>
      </c>
      <c r="B400" s="2" t="s">
        <v>111</v>
      </c>
    </row>
    <row r="401" spans="1:26" ht="15.75" customHeight="1" x14ac:dyDescent="0.25">
      <c r="A401" s="9">
        <v>2921</v>
      </c>
      <c r="B401" s="2" t="s">
        <v>111</v>
      </c>
    </row>
    <row r="402" spans="1:26" ht="15.75" customHeight="1" x14ac:dyDescent="0.25">
      <c r="A402" s="9">
        <v>29211</v>
      </c>
      <c r="B402" s="2" t="s">
        <v>25</v>
      </c>
    </row>
    <row r="403" spans="1:26" ht="15.75" customHeight="1" x14ac:dyDescent="0.25">
      <c r="A403" s="9">
        <v>29213</v>
      </c>
      <c r="B403" s="2" t="s">
        <v>112</v>
      </c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.75" customHeight="1" x14ac:dyDescent="0.25">
      <c r="A404" s="9">
        <v>2925</v>
      </c>
      <c r="B404" s="2" t="s">
        <v>113</v>
      </c>
    </row>
    <row r="405" spans="1:26" ht="15.75" customHeight="1" x14ac:dyDescent="0.25">
      <c r="A405" s="9">
        <v>29251</v>
      </c>
      <c r="B405" s="2" t="s">
        <v>25</v>
      </c>
    </row>
    <row r="406" spans="1:26" ht="15.75" customHeight="1" x14ac:dyDescent="0.25">
      <c r="A406" s="9">
        <v>293</v>
      </c>
      <c r="B406" s="2" t="s">
        <v>169</v>
      </c>
    </row>
    <row r="407" spans="1:26" ht="15.75" customHeight="1" x14ac:dyDescent="0.25">
      <c r="A407" s="9">
        <v>2931</v>
      </c>
      <c r="B407" s="2" t="s">
        <v>116</v>
      </c>
    </row>
    <row r="408" spans="1:26" ht="15.75" customHeight="1" x14ac:dyDescent="0.25">
      <c r="A408" s="9">
        <v>2932</v>
      </c>
      <c r="B408" s="2" t="s">
        <v>117</v>
      </c>
    </row>
    <row r="409" spans="1:26" ht="15.75" customHeight="1" x14ac:dyDescent="0.25">
      <c r="A409" s="9">
        <v>294</v>
      </c>
      <c r="B409" s="2" t="s">
        <v>119</v>
      </c>
    </row>
    <row r="410" spans="1:26" ht="15.75" customHeight="1" x14ac:dyDescent="0.25">
      <c r="A410" s="9">
        <v>2941</v>
      </c>
      <c r="B410" s="2" t="s">
        <v>119</v>
      </c>
    </row>
    <row r="411" spans="1:26" ht="15.75" customHeight="1" x14ac:dyDescent="0.25">
      <c r="A411" s="9">
        <v>29411</v>
      </c>
      <c r="B411" s="2" t="s">
        <v>25</v>
      </c>
    </row>
    <row r="412" spans="1:26" ht="15.75" customHeight="1" x14ac:dyDescent="0.25">
      <c r="A412" s="9">
        <v>29413</v>
      </c>
      <c r="B412" s="2" t="s">
        <v>112</v>
      </c>
    </row>
    <row r="413" spans="1:26" ht="15.75" customHeight="1" x14ac:dyDescent="0.25">
      <c r="A413" s="9">
        <v>2945</v>
      </c>
      <c r="B413" s="2" t="s">
        <v>120</v>
      </c>
    </row>
    <row r="414" spans="1:26" ht="15.75" customHeight="1" x14ac:dyDescent="0.25">
      <c r="A414" s="9">
        <v>295</v>
      </c>
      <c r="B414" s="2" t="s">
        <v>123</v>
      </c>
    </row>
    <row r="415" spans="1:26" ht="15.75" customHeight="1" x14ac:dyDescent="0.25">
      <c r="A415" s="9">
        <v>2951</v>
      </c>
      <c r="B415" s="2" t="s">
        <v>123</v>
      </c>
    </row>
    <row r="416" spans="1:26" ht="15.75" customHeight="1" x14ac:dyDescent="0.25">
      <c r="A416" s="9">
        <v>29511</v>
      </c>
      <c r="B416" s="2" t="s">
        <v>25</v>
      </c>
    </row>
    <row r="417" spans="1:2" ht="15.75" customHeight="1" x14ac:dyDescent="0.25">
      <c r="A417" s="9">
        <v>296</v>
      </c>
      <c r="B417" s="2" t="s">
        <v>166</v>
      </c>
    </row>
    <row r="418" spans="1:2" ht="15.75" customHeight="1" x14ac:dyDescent="0.25">
      <c r="A418" s="9">
        <v>2961</v>
      </c>
      <c r="B418" s="2" t="s">
        <v>125</v>
      </c>
    </row>
    <row r="419" spans="1:2" ht="15.75" customHeight="1" x14ac:dyDescent="0.25">
      <c r="A419" s="9">
        <v>2962</v>
      </c>
      <c r="B419" s="2" t="s">
        <v>126</v>
      </c>
    </row>
    <row r="420" spans="1:2" ht="15.75" customHeight="1" x14ac:dyDescent="0.25">
      <c r="A420" s="9">
        <v>2963</v>
      </c>
      <c r="B420" s="2" t="s">
        <v>131</v>
      </c>
    </row>
    <row r="421" spans="1:2" ht="15.75" customHeight="1" x14ac:dyDescent="0.25">
      <c r="A421" s="9">
        <v>297</v>
      </c>
      <c r="B421" s="2" t="s">
        <v>167</v>
      </c>
    </row>
    <row r="422" spans="1:2" ht="15.75" customHeight="1" x14ac:dyDescent="0.25">
      <c r="A422" s="9">
        <v>2971</v>
      </c>
      <c r="B422" s="2" t="s">
        <v>133</v>
      </c>
    </row>
    <row r="423" spans="1:2" ht="15.75" customHeight="1" x14ac:dyDescent="0.25">
      <c r="A423" s="9">
        <v>2972</v>
      </c>
      <c r="B423" s="2" t="s">
        <v>134</v>
      </c>
    </row>
    <row r="424" spans="1:2" ht="15.75" customHeight="1" x14ac:dyDescent="0.25">
      <c r="A424" s="9">
        <v>298</v>
      </c>
      <c r="B424" s="2" t="s">
        <v>170</v>
      </c>
    </row>
    <row r="425" spans="1:2" ht="15.75" customHeight="1" x14ac:dyDescent="0.25">
      <c r="A425" s="9">
        <v>2981</v>
      </c>
      <c r="B425" s="2" t="s">
        <v>108</v>
      </c>
    </row>
    <row r="426" spans="1:2" ht="15.75" customHeight="1" x14ac:dyDescent="0.25">
      <c r="A426" s="9">
        <v>2982</v>
      </c>
      <c r="B426" s="2" t="s">
        <v>123</v>
      </c>
    </row>
    <row r="427" spans="1:2" ht="15.75" customHeight="1" x14ac:dyDescent="0.25">
      <c r="A427" s="9">
        <v>2983</v>
      </c>
      <c r="B427" s="2" t="s">
        <v>166</v>
      </c>
    </row>
    <row r="428" spans="1:2" ht="15.75" customHeight="1" x14ac:dyDescent="0.25">
      <c r="A428" s="9">
        <v>2984</v>
      </c>
      <c r="B428" s="2" t="s">
        <v>167</v>
      </c>
    </row>
    <row r="429" spans="1:2" ht="15.75" customHeight="1" x14ac:dyDescent="0.25">
      <c r="A429" s="8">
        <v>30</v>
      </c>
      <c r="B429" s="7" t="s">
        <v>171</v>
      </c>
    </row>
    <row r="430" spans="1:2" ht="15.75" customHeight="1" x14ac:dyDescent="0.25">
      <c r="A430" s="9">
        <v>301</v>
      </c>
      <c r="B430" s="2" t="s">
        <v>172</v>
      </c>
    </row>
    <row r="431" spans="1:2" ht="15.75" customHeight="1" x14ac:dyDescent="0.25">
      <c r="A431" s="9">
        <v>3011</v>
      </c>
      <c r="B431" s="2" t="s">
        <v>173</v>
      </c>
    </row>
    <row r="432" spans="1:2" ht="15.75" customHeight="1" x14ac:dyDescent="0.25">
      <c r="A432" s="9">
        <v>30111</v>
      </c>
      <c r="B432" s="2" t="s">
        <v>25</v>
      </c>
    </row>
    <row r="433" spans="1:26" ht="15.75" customHeight="1" x14ac:dyDescent="0.25">
      <c r="A433" s="9">
        <v>30114</v>
      </c>
      <c r="B433" s="2" t="s">
        <v>83</v>
      </c>
    </row>
    <row r="434" spans="1:26" ht="15.75" customHeight="1" x14ac:dyDescent="0.25">
      <c r="A434" s="9">
        <v>302</v>
      </c>
      <c r="B434" s="2" t="s">
        <v>174</v>
      </c>
    </row>
    <row r="435" spans="1:26" ht="15.75" customHeight="1" x14ac:dyDescent="0.25">
      <c r="A435" s="9">
        <v>3021</v>
      </c>
      <c r="B435" s="2" t="s">
        <v>175</v>
      </c>
    </row>
    <row r="436" spans="1:26" ht="15.75" customHeight="1" x14ac:dyDescent="0.25">
      <c r="A436" s="9">
        <v>3022</v>
      </c>
      <c r="B436" s="2" t="s">
        <v>176</v>
      </c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.75" customHeight="1" x14ac:dyDescent="0.25">
      <c r="A437" s="9">
        <v>30221</v>
      </c>
      <c r="B437" s="2" t="s">
        <v>25</v>
      </c>
    </row>
    <row r="438" spans="1:26" ht="15.75" customHeight="1" x14ac:dyDescent="0.25">
      <c r="A438" s="9">
        <v>30224</v>
      </c>
      <c r="B438" s="2" t="s">
        <v>83</v>
      </c>
    </row>
    <row r="439" spans="1:26" ht="15.75" customHeight="1" x14ac:dyDescent="0.25">
      <c r="A439" s="9">
        <v>30225</v>
      </c>
      <c r="B439" s="2" t="s">
        <v>177</v>
      </c>
    </row>
    <row r="440" spans="1:26" ht="15.75" customHeight="1" x14ac:dyDescent="0.25">
      <c r="A440" s="9">
        <v>3023</v>
      </c>
      <c r="B440" s="2" t="s">
        <v>178</v>
      </c>
    </row>
    <row r="441" spans="1:26" ht="15.75" customHeight="1" x14ac:dyDescent="0.25">
      <c r="A441" s="9">
        <v>30231</v>
      </c>
      <c r="B441" s="2" t="s">
        <v>25</v>
      </c>
    </row>
    <row r="442" spans="1:26" ht="15.75" customHeight="1" x14ac:dyDescent="0.25">
      <c r="A442" s="9">
        <v>30234</v>
      </c>
      <c r="B442" s="2" t="s">
        <v>83</v>
      </c>
    </row>
    <row r="443" spans="1:26" ht="15.75" customHeight="1" x14ac:dyDescent="0.25">
      <c r="A443" s="9">
        <v>30235</v>
      </c>
      <c r="B443" s="2" t="s">
        <v>177</v>
      </c>
    </row>
    <row r="444" spans="1:26" ht="15.75" customHeight="1" x14ac:dyDescent="0.25">
      <c r="A444" s="9">
        <v>3024</v>
      </c>
      <c r="B444" s="2" t="s">
        <v>179</v>
      </c>
    </row>
    <row r="445" spans="1:26" ht="15.75" customHeight="1" x14ac:dyDescent="0.25">
      <c r="A445" s="9">
        <v>30241</v>
      </c>
      <c r="B445" s="2" t="s">
        <v>25</v>
      </c>
    </row>
    <row r="446" spans="1:26" ht="15.75" customHeight="1" x14ac:dyDescent="0.25">
      <c r="A446" s="9">
        <v>30244</v>
      </c>
      <c r="B446" s="2" t="s">
        <v>83</v>
      </c>
    </row>
    <row r="447" spans="1:26" ht="15.75" customHeight="1" x14ac:dyDescent="0.25">
      <c r="A447" s="9">
        <v>30245</v>
      </c>
      <c r="B447" s="2" t="s">
        <v>177</v>
      </c>
    </row>
    <row r="448" spans="1:26" ht="15.75" customHeight="1" x14ac:dyDescent="0.25">
      <c r="A448" s="9">
        <v>3028</v>
      </c>
      <c r="B448" s="2" t="s">
        <v>180</v>
      </c>
    </row>
    <row r="449" spans="1:2" ht="15.75" customHeight="1" x14ac:dyDescent="0.25">
      <c r="A449" s="9">
        <v>30281</v>
      </c>
      <c r="B449" s="2" t="s">
        <v>25</v>
      </c>
    </row>
    <row r="450" spans="1:2" ht="15.75" customHeight="1" x14ac:dyDescent="0.25">
      <c r="A450" s="9">
        <v>30284</v>
      </c>
      <c r="B450" s="2" t="s">
        <v>83</v>
      </c>
    </row>
    <row r="451" spans="1:2" ht="15.75" customHeight="1" x14ac:dyDescent="0.25">
      <c r="A451" s="9">
        <v>30285</v>
      </c>
      <c r="B451" s="2" t="s">
        <v>177</v>
      </c>
    </row>
    <row r="452" spans="1:2" ht="15.75" customHeight="1" x14ac:dyDescent="0.25">
      <c r="A452" s="9">
        <v>303</v>
      </c>
      <c r="B452" s="2" t="s">
        <v>181</v>
      </c>
    </row>
    <row r="453" spans="1:2" ht="15.75" customHeight="1" x14ac:dyDescent="0.25">
      <c r="A453" s="9">
        <v>3031</v>
      </c>
      <c r="B453" s="2" t="s">
        <v>182</v>
      </c>
    </row>
    <row r="454" spans="1:2" ht="15.75" customHeight="1" x14ac:dyDescent="0.25">
      <c r="A454" s="9">
        <v>30311</v>
      </c>
      <c r="B454" s="2" t="s">
        <v>25</v>
      </c>
    </row>
    <row r="455" spans="1:2" ht="15.75" customHeight="1" x14ac:dyDescent="0.25">
      <c r="A455" s="9">
        <v>30314</v>
      </c>
      <c r="B455" s="2" t="s">
        <v>83</v>
      </c>
    </row>
    <row r="456" spans="1:2" ht="15.75" customHeight="1" x14ac:dyDescent="0.25">
      <c r="A456" s="9">
        <v>3032</v>
      </c>
      <c r="B456" s="2" t="s">
        <v>183</v>
      </c>
    </row>
    <row r="457" spans="1:2" ht="15.75" customHeight="1" x14ac:dyDescent="0.25">
      <c r="A457" s="9">
        <v>30321</v>
      </c>
      <c r="B457" s="2" t="s">
        <v>25</v>
      </c>
    </row>
    <row r="458" spans="1:2" ht="15.75" customHeight="1" x14ac:dyDescent="0.25">
      <c r="A458" s="9">
        <v>30324</v>
      </c>
      <c r="B458" s="2" t="s">
        <v>83</v>
      </c>
    </row>
    <row r="459" spans="1:2" ht="15.75" customHeight="1" x14ac:dyDescent="0.25">
      <c r="A459" s="9">
        <v>304</v>
      </c>
      <c r="B459" s="2" t="s">
        <v>184</v>
      </c>
    </row>
    <row r="460" spans="1:2" ht="15.75" customHeight="1" x14ac:dyDescent="0.25">
      <c r="A460" s="9">
        <v>3041</v>
      </c>
      <c r="B460" s="2" t="s">
        <v>185</v>
      </c>
    </row>
    <row r="461" spans="1:2" ht="15.75" customHeight="1" x14ac:dyDescent="0.25">
      <c r="A461" s="9">
        <v>30411</v>
      </c>
      <c r="B461" s="2" t="s">
        <v>25</v>
      </c>
    </row>
    <row r="462" spans="1:2" ht="15.75" customHeight="1" x14ac:dyDescent="0.25">
      <c r="A462" s="9">
        <v>30414</v>
      </c>
      <c r="B462" s="2" t="s">
        <v>83</v>
      </c>
    </row>
    <row r="463" spans="1:2" ht="15.75" customHeight="1" x14ac:dyDescent="0.25">
      <c r="A463" s="9">
        <v>30415</v>
      </c>
      <c r="B463" s="2" t="s">
        <v>177</v>
      </c>
    </row>
    <row r="464" spans="1:2" ht="15.75" customHeight="1" x14ac:dyDescent="0.25">
      <c r="A464" s="9">
        <v>3042</v>
      </c>
      <c r="B464" s="2" t="s">
        <v>186</v>
      </c>
    </row>
    <row r="465" spans="1:2" ht="15.75" customHeight="1" x14ac:dyDescent="0.25">
      <c r="A465" s="9">
        <v>30421</v>
      </c>
      <c r="B465" s="2" t="s">
        <v>25</v>
      </c>
    </row>
    <row r="466" spans="1:2" ht="15.75" customHeight="1" x14ac:dyDescent="0.25">
      <c r="A466" s="9">
        <v>30424</v>
      </c>
      <c r="B466" s="2" t="s">
        <v>83</v>
      </c>
    </row>
    <row r="467" spans="1:2" ht="15.75" customHeight="1" x14ac:dyDescent="0.25">
      <c r="A467" s="9">
        <v>30425</v>
      </c>
      <c r="B467" s="2" t="s">
        <v>177</v>
      </c>
    </row>
    <row r="468" spans="1:2" ht="15.75" customHeight="1" x14ac:dyDescent="0.25">
      <c r="A468" s="9">
        <v>308</v>
      </c>
      <c r="B468" s="2" t="s">
        <v>187</v>
      </c>
    </row>
    <row r="469" spans="1:2" ht="15.75" customHeight="1" x14ac:dyDescent="0.25">
      <c r="A469" s="9">
        <v>3081</v>
      </c>
      <c r="B469" s="2" t="s">
        <v>188</v>
      </c>
    </row>
    <row r="470" spans="1:2" ht="15.75" customHeight="1" x14ac:dyDescent="0.25">
      <c r="A470" s="9">
        <v>30811</v>
      </c>
      <c r="B470" s="2" t="s">
        <v>25</v>
      </c>
    </row>
    <row r="471" spans="1:2" ht="15.75" customHeight="1" x14ac:dyDescent="0.25">
      <c r="A471" s="9">
        <v>30814</v>
      </c>
      <c r="B471" s="2" t="s">
        <v>83</v>
      </c>
    </row>
    <row r="472" spans="1:2" ht="15.75" customHeight="1" x14ac:dyDescent="0.25">
      <c r="A472" s="9">
        <v>3082</v>
      </c>
      <c r="B472" s="2" t="s">
        <v>189</v>
      </c>
    </row>
    <row r="473" spans="1:2" ht="15.75" customHeight="1" x14ac:dyDescent="0.25">
      <c r="A473" s="9">
        <v>30821</v>
      </c>
      <c r="B473" s="2" t="s">
        <v>25</v>
      </c>
    </row>
    <row r="474" spans="1:2" ht="15.75" customHeight="1" x14ac:dyDescent="0.25">
      <c r="A474" s="9">
        <v>30824</v>
      </c>
      <c r="B474" s="2" t="s">
        <v>83</v>
      </c>
    </row>
    <row r="475" spans="1:2" ht="15.75" customHeight="1" x14ac:dyDescent="0.25">
      <c r="A475" s="8">
        <v>31</v>
      </c>
      <c r="B475" s="7" t="s">
        <v>190</v>
      </c>
    </row>
    <row r="476" spans="1:2" ht="15.75" customHeight="1" x14ac:dyDescent="0.25">
      <c r="A476" s="9">
        <v>311</v>
      </c>
      <c r="B476" s="2" t="s">
        <v>136</v>
      </c>
    </row>
    <row r="477" spans="1:2" ht="15.75" customHeight="1" x14ac:dyDescent="0.25">
      <c r="A477" s="9">
        <v>3111</v>
      </c>
      <c r="B477" s="2" t="s">
        <v>191</v>
      </c>
    </row>
    <row r="478" spans="1:2" ht="15.75" customHeight="1" x14ac:dyDescent="0.25">
      <c r="A478" s="9">
        <v>31111</v>
      </c>
      <c r="B478" s="2" t="s">
        <v>25</v>
      </c>
    </row>
    <row r="479" spans="1:2" ht="15.75" customHeight="1" x14ac:dyDescent="0.25">
      <c r="A479" s="9">
        <v>31112</v>
      </c>
      <c r="B479" s="2" t="s">
        <v>137</v>
      </c>
    </row>
    <row r="480" spans="1:2" ht="15.75" customHeight="1" x14ac:dyDescent="0.25">
      <c r="A480" s="9">
        <v>31114</v>
      </c>
      <c r="B480" s="2" t="s">
        <v>83</v>
      </c>
    </row>
    <row r="481" spans="1:26" ht="15.75" customHeight="1" x14ac:dyDescent="0.25">
      <c r="A481" s="9">
        <v>3112</v>
      </c>
      <c r="B481" s="2" t="s">
        <v>192</v>
      </c>
    </row>
    <row r="482" spans="1:26" ht="15.75" customHeight="1" x14ac:dyDescent="0.25">
      <c r="A482" s="9">
        <v>31121</v>
      </c>
      <c r="B482" s="2" t="s">
        <v>25</v>
      </c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.75" customHeight="1" x14ac:dyDescent="0.25">
      <c r="A483" s="9">
        <v>31122</v>
      </c>
      <c r="B483" s="2" t="s">
        <v>137</v>
      </c>
    </row>
    <row r="484" spans="1:26" ht="15.75" customHeight="1" x14ac:dyDescent="0.25">
      <c r="A484" s="9">
        <v>31124</v>
      </c>
      <c r="B484" s="2" t="s">
        <v>83</v>
      </c>
    </row>
    <row r="485" spans="1:26" ht="15.75" customHeight="1" x14ac:dyDescent="0.25">
      <c r="A485" s="9">
        <v>312</v>
      </c>
      <c r="B485" s="2" t="s">
        <v>138</v>
      </c>
    </row>
    <row r="486" spans="1:26" ht="15.75" customHeight="1" x14ac:dyDescent="0.25">
      <c r="A486" s="9">
        <v>3121</v>
      </c>
      <c r="B486" s="2" t="s">
        <v>138</v>
      </c>
    </row>
    <row r="487" spans="1:26" ht="15.75" customHeight="1" x14ac:dyDescent="0.25">
      <c r="A487" s="9">
        <v>31211</v>
      </c>
      <c r="B487" s="2" t="s">
        <v>25</v>
      </c>
    </row>
    <row r="488" spans="1:26" ht="15.75" customHeight="1" x14ac:dyDescent="0.25">
      <c r="A488" s="9">
        <v>31212</v>
      </c>
      <c r="B488" s="2" t="s">
        <v>137</v>
      </c>
    </row>
    <row r="489" spans="1:26" ht="15.75" customHeight="1" x14ac:dyDescent="0.25">
      <c r="A489" s="9">
        <v>31213</v>
      </c>
      <c r="B489" s="2" t="s">
        <v>139</v>
      </c>
    </row>
    <row r="490" spans="1:26" ht="15.75" customHeight="1" x14ac:dyDescent="0.25">
      <c r="A490" s="9">
        <v>31214</v>
      </c>
      <c r="B490" s="2" t="s">
        <v>83</v>
      </c>
    </row>
    <row r="491" spans="1:26" ht="15.75" customHeight="1" x14ac:dyDescent="0.25">
      <c r="A491" s="9">
        <v>313</v>
      </c>
      <c r="B491" s="2" t="s">
        <v>193</v>
      </c>
    </row>
    <row r="492" spans="1:26" ht="15.75" customHeight="1" x14ac:dyDescent="0.25">
      <c r="A492" s="9">
        <v>3131</v>
      </c>
      <c r="B492" s="2" t="s">
        <v>138</v>
      </c>
    </row>
    <row r="493" spans="1:26" ht="15.75" customHeight="1" x14ac:dyDescent="0.25">
      <c r="A493" s="9">
        <v>31311</v>
      </c>
      <c r="B493" s="2" t="s">
        <v>25</v>
      </c>
    </row>
    <row r="494" spans="1:26" ht="15.75" customHeight="1" x14ac:dyDescent="0.25">
      <c r="A494" s="9">
        <v>31312</v>
      </c>
      <c r="B494" s="2" t="s">
        <v>137</v>
      </c>
    </row>
    <row r="495" spans="1:26" ht="15.75" customHeight="1" x14ac:dyDescent="0.25">
      <c r="A495" s="9">
        <v>31313</v>
      </c>
      <c r="B495" s="2" t="s">
        <v>139</v>
      </c>
    </row>
    <row r="496" spans="1:26" ht="15.75" customHeight="1" x14ac:dyDescent="0.25">
      <c r="A496" s="9">
        <v>31314</v>
      </c>
      <c r="B496" s="2" t="s">
        <v>83</v>
      </c>
    </row>
    <row r="497" spans="1:26" ht="15.75" customHeight="1" x14ac:dyDescent="0.25">
      <c r="A497" s="8">
        <v>32</v>
      </c>
      <c r="B497" s="7" t="s">
        <v>194</v>
      </c>
    </row>
    <row r="498" spans="1:26" ht="15.75" customHeight="1" x14ac:dyDescent="0.25">
      <c r="A498" s="9">
        <v>321</v>
      </c>
      <c r="B498" s="2" t="s">
        <v>195</v>
      </c>
    </row>
    <row r="499" spans="1:26" ht="15.75" customHeight="1" x14ac:dyDescent="0.25">
      <c r="A499" s="9">
        <v>3211</v>
      </c>
      <c r="B499" s="2" t="s">
        <v>136</v>
      </c>
    </row>
    <row r="500" spans="1:26" ht="15.75" customHeight="1" x14ac:dyDescent="0.25">
      <c r="A500" s="9">
        <v>32111</v>
      </c>
      <c r="B500" s="2" t="s">
        <v>25</v>
      </c>
    </row>
    <row r="501" spans="1:26" ht="15.75" customHeight="1" x14ac:dyDescent="0.25">
      <c r="A501" s="9">
        <v>32112</v>
      </c>
      <c r="B501" s="2" t="s">
        <v>137</v>
      </c>
    </row>
    <row r="502" spans="1:26" ht="15.75" customHeight="1" x14ac:dyDescent="0.25">
      <c r="A502" s="9">
        <v>32114</v>
      </c>
      <c r="B502" s="2" t="s">
        <v>83</v>
      </c>
    </row>
    <row r="503" spans="1:26" ht="15.75" customHeight="1" x14ac:dyDescent="0.25">
      <c r="A503" s="9">
        <v>3212</v>
      </c>
      <c r="B503" s="2" t="s">
        <v>138</v>
      </c>
    </row>
    <row r="504" spans="1:26" ht="15.75" customHeight="1" x14ac:dyDescent="0.25">
      <c r="A504" s="9">
        <v>32121</v>
      </c>
      <c r="B504" s="2" t="s">
        <v>25</v>
      </c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.75" customHeight="1" x14ac:dyDescent="0.25">
      <c r="A505" s="9">
        <v>32122</v>
      </c>
      <c r="B505" s="2" t="s">
        <v>137</v>
      </c>
    </row>
    <row r="506" spans="1:26" ht="15.75" customHeight="1" x14ac:dyDescent="0.25">
      <c r="A506" s="9">
        <v>32123</v>
      </c>
      <c r="B506" s="2" t="s">
        <v>112</v>
      </c>
    </row>
    <row r="507" spans="1:26" ht="15.75" customHeight="1" x14ac:dyDescent="0.25">
      <c r="A507" s="9">
        <v>32124</v>
      </c>
      <c r="B507" s="2" t="s">
        <v>83</v>
      </c>
    </row>
    <row r="508" spans="1:26" ht="15.75" customHeight="1" x14ac:dyDescent="0.25">
      <c r="A508" s="9">
        <v>322</v>
      </c>
      <c r="B508" s="2" t="s">
        <v>196</v>
      </c>
    </row>
    <row r="509" spans="1:26" ht="15.75" customHeight="1" x14ac:dyDescent="0.25">
      <c r="A509" s="9">
        <v>3220</v>
      </c>
      <c r="B509" s="2" t="s">
        <v>140</v>
      </c>
    </row>
    <row r="510" spans="1:26" ht="15.75" customHeight="1" x14ac:dyDescent="0.25">
      <c r="A510" s="9">
        <v>32201</v>
      </c>
      <c r="B510" s="2" t="s">
        <v>25</v>
      </c>
    </row>
    <row r="511" spans="1:26" ht="15.75" customHeight="1" x14ac:dyDescent="0.25">
      <c r="A511" s="9">
        <v>32202</v>
      </c>
      <c r="B511" s="2" t="s">
        <v>137</v>
      </c>
    </row>
    <row r="512" spans="1:26" ht="15.75" customHeight="1" x14ac:dyDescent="0.25">
      <c r="A512" s="9">
        <v>32203</v>
      </c>
      <c r="B512" s="2" t="s">
        <v>112</v>
      </c>
    </row>
    <row r="513" spans="1:2" ht="15.75" customHeight="1" x14ac:dyDescent="0.25">
      <c r="A513" s="9">
        <v>3221</v>
      </c>
      <c r="B513" s="2" t="s">
        <v>141</v>
      </c>
    </row>
    <row r="514" spans="1:2" ht="15.75" customHeight="1" x14ac:dyDescent="0.25">
      <c r="A514" s="9">
        <v>32211</v>
      </c>
      <c r="B514" s="2" t="s">
        <v>25</v>
      </c>
    </row>
    <row r="515" spans="1:2" ht="15.75" customHeight="1" x14ac:dyDescent="0.25">
      <c r="A515" s="9">
        <v>32212</v>
      </c>
      <c r="B515" s="2" t="s">
        <v>137</v>
      </c>
    </row>
    <row r="516" spans="1:2" ht="15.75" customHeight="1" x14ac:dyDescent="0.25">
      <c r="A516" s="9">
        <v>32213</v>
      </c>
      <c r="B516" s="2" t="s">
        <v>112</v>
      </c>
    </row>
    <row r="517" spans="1:2" ht="15.75" customHeight="1" x14ac:dyDescent="0.25">
      <c r="A517" s="9">
        <v>3222</v>
      </c>
      <c r="B517" s="2" t="s">
        <v>136</v>
      </c>
    </row>
    <row r="518" spans="1:2" ht="15.75" customHeight="1" x14ac:dyDescent="0.25">
      <c r="A518" s="9">
        <v>32221</v>
      </c>
      <c r="B518" s="2" t="s">
        <v>25</v>
      </c>
    </row>
    <row r="519" spans="1:2" ht="15.75" customHeight="1" x14ac:dyDescent="0.25">
      <c r="A519" s="9">
        <v>32222</v>
      </c>
      <c r="B519" s="2" t="s">
        <v>137</v>
      </c>
    </row>
    <row r="520" spans="1:2" ht="15.75" customHeight="1" x14ac:dyDescent="0.25">
      <c r="A520" s="9">
        <v>3223</v>
      </c>
      <c r="B520" s="2" t="s">
        <v>138</v>
      </c>
    </row>
    <row r="521" spans="1:2" ht="15.75" customHeight="1" x14ac:dyDescent="0.25">
      <c r="A521" s="9">
        <v>32231</v>
      </c>
      <c r="B521" s="2" t="s">
        <v>25</v>
      </c>
    </row>
    <row r="522" spans="1:2" ht="15.75" customHeight="1" x14ac:dyDescent="0.25">
      <c r="A522" s="9">
        <v>32232</v>
      </c>
      <c r="B522" s="2" t="s">
        <v>137</v>
      </c>
    </row>
    <row r="523" spans="1:2" ht="15.75" customHeight="1" x14ac:dyDescent="0.25">
      <c r="A523" s="9">
        <v>32233</v>
      </c>
      <c r="B523" s="2" t="s">
        <v>112</v>
      </c>
    </row>
    <row r="524" spans="1:2" ht="15.75" customHeight="1" x14ac:dyDescent="0.25">
      <c r="A524" s="9">
        <v>3224</v>
      </c>
      <c r="B524" s="2" t="s">
        <v>197</v>
      </c>
    </row>
    <row r="525" spans="1:2" ht="15.75" customHeight="1" x14ac:dyDescent="0.25">
      <c r="A525" s="9">
        <v>32241</v>
      </c>
      <c r="B525" s="2" t="s">
        <v>25</v>
      </c>
    </row>
    <row r="526" spans="1:2" ht="15.75" customHeight="1" x14ac:dyDescent="0.25">
      <c r="A526" s="9">
        <v>32242</v>
      </c>
      <c r="B526" s="2" t="s">
        <v>137</v>
      </c>
    </row>
    <row r="527" spans="1:2" ht="15.75" customHeight="1" x14ac:dyDescent="0.25">
      <c r="A527" s="9">
        <v>32243</v>
      </c>
      <c r="B527" s="2" t="s">
        <v>112</v>
      </c>
    </row>
    <row r="528" spans="1:2" ht="15.75" customHeight="1" x14ac:dyDescent="0.25">
      <c r="A528" s="9">
        <v>3225</v>
      </c>
      <c r="B528" s="2" t="s">
        <v>198</v>
      </c>
    </row>
    <row r="529" spans="1:2" ht="15.75" customHeight="1" x14ac:dyDescent="0.25">
      <c r="A529" s="9">
        <v>32251</v>
      </c>
      <c r="B529" s="2" t="s">
        <v>25</v>
      </c>
    </row>
    <row r="530" spans="1:2" ht="15.75" customHeight="1" x14ac:dyDescent="0.25">
      <c r="A530" s="9">
        <v>32252</v>
      </c>
      <c r="B530" s="2" t="s">
        <v>137</v>
      </c>
    </row>
    <row r="531" spans="1:2" ht="15.75" customHeight="1" x14ac:dyDescent="0.25">
      <c r="A531" s="9">
        <v>3226</v>
      </c>
      <c r="B531" s="2" t="s">
        <v>144</v>
      </c>
    </row>
    <row r="532" spans="1:2" ht="15.75" customHeight="1" x14ac:dyDescent="0.25">
      <c r="A532" s="9">
        <v>32261</v>
      </c>
      <c r="B532" s="2" t="s">
        <v>25</v>
      </c>
    </row>
    <row r="533" spans="1:2" ht="15.75" customHeight="1" x14ac:dyDescent="0.25">
      <c r="A533" s="9">
        <v>32262</v>
      </c>
      <c r="B533" s="2" t="s">
        <v>137</v>
      </c>
    </row>
    <row r="534" spans="1:2" ht="15.75" customHeight="1" x14ac:dyDescent="0.25">
      <c r="A534" s="9">
        <v>3227</v>
      </c>
      <c r="B534" s="2" t="s">
        <v>145</v>
      </c>
    </row>
    <row r="535" spans="1:2" ht="15.75" customHeight="1" x14ac:dyDescent="0.25">
      <c r="A535" s="9">
        <v>32271</v>
      </c>
      <c r="B535" s="2" t="s">
        <v>25</v>
      </c>
    </row>
    <row r="536" spans="1:2" ht="15.75" customHeight="1" x14ac:dyDescent="0.25">
      <c r="A536" s="9">
        <v>32272</v>
      </c>
      <c r="B536" s="2" t="s">
        <v>137</v>
      </c>
    </row>
    <row r="537" spans="1:2" ht="15.75" customHeight="1" x14ac:dyDescent="0.25">
      <c r="A537" s="9">
        <v>3228</v>
      </c>
      <c r="B537" s="2" t="s">
        <v>146</v>
      </c>
    </row>
    <row r="538" spans="1:2" ht="15.75" customHeight="1" x14ac:dyDescent="0.25">
      <c r="A538" s="9">
        <v>32281</v>
      </c>
      <c r="B538" s="2" t="s">
        <v>25</v>
      </c>
    </row>
    <row r="539" spans="1:2" ht="15.75" customHeight="1" x14ac:dyDescent="0.25">
      <c r="A539" s="9">
        <v>32282</v>
      </c>
      <c r="B539" s="2" t="s">
        <v>137</v>
      </c>
    </row>
    <row r="540" spans="1:2" ht="15.75" customHeight="1" x14ac:dyDescent="0.25">
      <c r="A540" s="9">
        <v>323</v>
      </c>
      <c r="B540" s="2" t="s">
        <v>199</v>
      </c>
    </row>
    <row r="541" spans="1:2" ht="15.75" customHeight="1" x14ac:dyDescent="0.25">
      <c r="A541" s="9">
        <v>3230</v>
      </c>
      <c r="B541" s="2" t="s">
        <v>140</v>
      </c>
    </row>
    <row r="542" spans="1:2" ht="15.75" customHeight="1" x14ac:dyDescent="0.25">
      <c r="A542" s="9">
        <v>32301</v>
      </c>
      <c r="B542" s="2" t="s">
        <v>25</v>
      </c>
    </row>
    <row r="543" spans="1:2" ht="15.75" customHeight="1" x14ac:dyDescent="0.25">
      <c r="A543" s="9">
        <v>32302</v>
      </c>
      <c r="B543" s="2" t="s">
        <v>137</v>
      </c>
    </row>
    <row r="544" spans="1:2" ht="15.75" customHeight="1" x14ac:dyDescent="0.25">
      <c r="A544" s="9">
        <v>3232</v>
      </c>
      <c r="B544" s="2" t="s">
        <v>136</v>
      </c>
    </row>
    <row r="545" spans="1:2" ht="15.75" customHeight="1" x14ac:dyDescent="0.25">
      <c r="A545" s="9">
        <v>32321</v>
      </c>
      <c r="B545" s="2" t="s">
        <v>25</v>
      </c>
    </row>
    <row r="546" spans="1:2" ht="15.75" customHeight="1" x14ac:dyDescent="0.25">
      <c r="A546" s="9">
        <v>3233</v>
      </c>
      <c r="B546" s="2" t="s">
        <v>138</v>
      </c>
    </row>
    <row r="547" spans="1:2" ht="15.75" customHeight="1" x14ac:dyDescent="0.25">
      <c r="A547" s="9">
        <v>32331</v>
      </c>
      <c r="B547" s="2" t="s">
        <v>25</v>
      </c>
    </row>
    <row r="548" spans="1:2" ht="15.75" customHeight="1" x14ac:dyDescent="0.25">
      <c r="A548" s="9">
        <v>32332</v>
      </c>
      <c r="B548" s="2" t="s">
        <v>137</v>
      </c>
    </row>
    <row r="549" spans="1:2" ht="15.75" customHeight="1" x14ac:dyDescent="0.25">
      <c r="A549" s="9">
        <v>3234</v>
      </c>
      <c r="B549" s="2" t="s">
        <v>200</v>
      </c>
    </row>
    <row r="550" spans="1:2" ht="15.75" customHeight="1" x14ac:dyDescent="0.25">
      <c r="A550" s="9">
        <v>32341</v>
      </c>
      <c r="B550" s="2" t="s">
        <v>25</v>
      </c>
    </row>
    <row r="551" spans="1:2" ht="15.75" customHeight="1" x14ac:dyDescent="0.25">
      <c r="A551" s="9">
        <v>32342</v>
      </c>
      <c r="B551" s="2" t="s">
        <v>137</v>
      </c>
    </row>
    <row r="552" spans="1:2" ht="15.75" customHeight="1" x14ac:dyDescent="0.25">
      <c r="A552" s="9">
        <v>3235</v>
      </c>
      <c r="B552" s="2" t="s">
        <v>143</v>
      </c>
    </row>
    <row r="553" spans="1:2" ht="15.75" customHeight="1" x14ac:dyDescent="0.25">
      <c r="A553" s="9">
        <v>32351</v>
      </c>
      <c r="B553" s="2" t="s">
        <v>25</v>
      </c>
    </row>
    <row r="554" spans="1:2" ht="15.75" customHeight="1" x14ac:dyDescent="0.25">
      <c r="A554" s="9">
        <v>32352</v>
      </c>
      <c r="B554" s="2" t="s">
        <v>137</v>
      </c>
    </row>
    <row r="555" spans="1:2" ht="15.75" customHeight="1" x14ac:dyDescent="0.25">
      <c r="A555" s="9">
        <v>3236</v>
      </c>
      <c r="B555" s="2" t="s">
        <v>145</v>
      </c>
    </row>
    <row r="556" spans="1:2" ht="15.75" customHeight="1" x14ac:dyDescent="0.25">
      <c r="A556" s="9">
        <v>32361</v>
      </c>
      <c r="B556" s="2" t="s">
        <v>25</v>
      </c>
    </row>
    <row r="557" spans="1:2" ht="15.75" customHeight="1" x14ac:dyDescent="0.25">
      <c r="A557" s="9">
        <v>32362</v>
      </c>
      <c r="B557" s="2" t="s">
        <v>137</v>
      </c>
    </row>
    <row r="558" spans="1:2" ht="15.75" customHeight="1" x14ac:dyDescent="0.25">
      <c r="A558" s="8">
        <v>33</v>
      </c>
      <c r="B558" s="7" t="s">
        <v>201</v>
      </c>
    </row>
    <row r="559" spans="1:2" ht="15.75" customHeight="1" x14ac:dyDescent="0.25">
      <c r="A559" s="9">
        <v>330</v>
      </c>
      <c r="B559" s="2" t="s">
        <v>202</v>
      </c>
    </row>
    <row r="560" spans="1:2" ht="15.75" customHeight="1" x14ac:dyDescent="0.25">
      <c r="A560" s="9">
        <v>3301</v>
      </c>
      <c r="B560" s="2" t="s">
        <v>140</v>
      </c>
    </row>
    <row r="561" spans="1:26" ht="15.75" customHeight="1" x14ac:dyDescent="0.25">
      <c r="A561" s="9">
        <v>33011</v>
      </c>
      <c r="B561" s="2" t="s">
        <v>25</v>
      </c>
    </row>
    <row r="562" spans="1:26" ht="15.75" customHeight="1" x14ac:dyDescent="0.25">
      <c r="A562" s="9">
        <v>33012</v>
      </c>
      <c r="B562" s="2" t="s">
        <v>137</v>
      </c>
    </row>
    <row r="563" spans="1:26" ht="15.75" customHeight="1" x14ac:dyDescent="0.25">
      <c r="A563" s="9">
        <v>33013</v>
      </c>
      <c r="B563" s="2" t="s">
        <v>112</v>
      </c>
    </row>
    <row r="564" spans="1:26" ht="15.75" customHeight="1" x14ac:dyDescent="0.25">
      <c r="A564" s="9">
        <v>33014</v>
      </c>
      <c r="B564" s="2" t="s">
        <v>83</v>
      </c>
    </row>
    <row r="565" spans="1:26" ht="15.75" customHeight="1" x14ac:dyDescent="0.25">
      <c r="A565" s="9">
        <v>3302</v>
      </c>
      <c r="B565" s="2" t="s">
        <v>141</v>
      </c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.75" customHeight="1" x14ac:dyDescent="0.25">
      <c r="A566" s="9">
        <v>33021</v>
      </c>
      <c r="B566" s="2" t="s">
        <v>25</v>
      </c>
    </row>
    <row r="567" spans="1:26" ht="15.75" customHeight="1" x14ac:dyDescent="0.25">
      <c r="A567" s="9">
        <v>33022</v>
      </c>
      <c r="B567" s="2" t="s">
        <v>137</v>
      </c>
    </row>
    <row r="568" spans="1:26" ht="15.75" customHeight="1" x14ac:dyDescent="0.25">
      <c r="A568" s="9">
        <v>33023</v>
      </c>
      <c r="B568" s="2" t="s">
        <v>112</v>
      </c>
    </row>
    <row r="569" spans="1:26" ht="15.75" customHeight="1" x14ac:dyDescent="0.25">
      <c r="A569" s="9">
        <v>33024</v>
      </c>
      <c r="B569" s="2" t="s">
        <v>83</v>
      </c>
    </row>
    <row r="570" spans="1:26" ht="15.75" customHeight="1" x14ac:dyDescent="0.25">
      <c r="A570" s="9">
        <v>331</v>
      </c>
      <c r="B570" s="2" t="s">
        <v>136</v>
      </c>
    </row>
    <row r="571" spans="1:26" ht="15.75" customHeight="1" x14ac:dyDescent="0.25">
      <c r="A571" s="9">
        <v>3311</v>
      </c>
      <c r="B571" s="2" t="s">
        <v>136</v>
      </c>
    </row>
    <row r="572" spans="1:26" ht="15.75" customHeight="1" x14ac:dyDescent="0.25">
      <c r="A572" s="9">
        <v>33111</v>
      </c>
      <c r="B572" s="2" t="s">
        <v>25</v>
      </c>
    </row>
    <row r="573" spans="1:26" ht="15.75" customHeight="1" x14ac:dyDescent="0.25">
      <c r="A573" s="9">
        <v>33112</v>
      </c>
      <c r="B573" s="2" t="s">
        <v>137</v>
      </c>
    </row>
    <row r="574" spans="1:26" ht="15.75" customHeight="1" x14ac:dyDescent="0.25">
      <c r="A574" s="9">
        <v>332</v>
      </c>
      <c r="B574" s="2" t="s">
        <v>138</v>
      </c>
    </row>
    <row r="575" spans="1:26" ht="15.75" customHeight="1" x14ac:dyDescent="0.25">
      <c r="A575" s="9">
        <v>3321</v>
      </c>
      <c r="B575" s="2" t="s">
        <v>138</v>
      </c>
    </row>
    <row r="576" spans="1:26" ht="15.75" customHeight="1" x14ac:dyDescent="0.25">
      <c r="A576" s="9">
        <v>33211</v>
      </c>
      <c r="B576" s="2" t="s">
        <v>25</v>
      </c>
    </row>
    <row r="577" spans="1:2" ht="15.75" customHeight="1" x14ac:dyDescent="0.25">
      <c r="A577" s="9">
        <v>33212</v>
      </c>
      <c r="B577" s="2" t="s">
        <v>137</v>
      </c>
    </row>
    <row r="578" spans="1:2" ht="15.75" customHeight="1" x14ac:dyDescent="0.25">
      <c r="A578" s="9">
        <v>33213</v>
      </c>
      <c r="B578" s="2" t="s">
        <v>112</v>
      </c>
    </row>
    <row r="579" spans="1:2" ht="15.75" customHeight="1" x14ac:dyDescent="0.25">
      <c r="A579" s="9">
        <v>3324</v>
      </c>
      <c r="B579" s="2" t="s">
        <v>203</v>
      </c>
    </row>
    <row r="580" spans="1:2" ht="15.75" customHeight="1" x14ac:dyDescent="0.25">
      <c r="A580" s="9">
        <v>33241</v>
      </c>
      <c r="B580" s="2" t="s">
        <v>25</v>
      </c>
    </row>
    <row r="581" spans="1:2" ht="15.75" customHeight="1" x14ac:dyDescent="0.25">
      <c r="A581" s="9">
        <v>33242</v>
      </c>
      <c r="B581" s="2" t="s">
        <v>137</v>
      </c>
    </row>
    <row r="582" spans="1:2" ht="15.75" customHeight="1" x14ac:dyDescent="0.25">
      <c r="A582" s="9">
        <v>33243</v>
      </c>
      <c r="B582" s="2" t="s">
        <v>112</v>
      </c>
    </row>
    <row r="583" spans="1:2" ht="15.75" customHeight="1" x14ac:dyDescent="0.25">
      <c r="A583" s="9">
        <v>3325</v>
      </c>
      <c r="B583" s="2" t="s">
        <v>204</v>
      </c>
    </row>
    <row r="584" spans="1:2" ht="15.75" customHeight="1" x14ac:dyDescent="0.25">
      <c r="A584" s="9">
        <v>33251</v>
      </c>
      <c r="B584" s="2" t="s">
        <v>25</v>
      </c>
    </row>
    <row r="585" spans="1:2" ht="15.75" customHeight="1" x14ac:dyDescent="0.25">
      <c r="A585" s="9">
        <v>33252</v>
      </c>
      <c r="B585" s="2" t="s">
        <v>137</v>
      </c>
    </row>
    <row r="586" spans="1:2" ht="15.75" customHeight="1" x14ac:dyDescent="0.25">
      <c r="A586" s="9">
        <v>33253</v>
      </c>
      <c r="B586" s="2" t="s">
        <v>205</v>
      </c>
    </row>
    <row r="587" spans="1:2" ht="15.75" customHeight="1" x14ac:dyDescent="0.25">
      <c r="A587" s="9">
        <v>333</v>
      </c>
      <c r="B587" s="2" t="s">
        <v>197</v>
      </c>
    </row>
    <row r="588" spans="1:2" ht="15.75" customHeight="1" x14ac:dyDescent="0.25">
      <c r="A588" s="9">
        <v>3331</v>
      </c>
      <c r="B588" s="2" t="s">
        <v>197</v>
      </c>
    </row>
    <row r="589" spans="1:2" ht="15.75" customHeight="1" x14ac:dyDescent="0.25">
      <c r="A589" s="9">
        <v>33311</v>
      </c>
      <c r="B589" s="2" t="s">
        <v>25</v>
      </c>
    </row>
    <row r="590" spans="1:2" ht="15.75" customHeight="1" x14ac:dyDescent="0.25">
      <c r="A590" s="9">
        <v>33312</v>
      </c>
      <c r="B590" s="2" t="s">
        <v>137</v>
      </c>
    </row>
    <row r="591" spans="1:2" ht="15.75" customHeight="1" x14ac:dyDescent="0.25">
      <c r="A591" s="9">
        <v>33313</v>
      </c>
      <c r="B591" s="2" t="s">
        <v>112</v>
      </c>
    </row>
    <row r="592" spans="1:2" ht="15.75" customHeight="1" x14ac:dyDescent="0.25">
      <c r="A592" s="9">
        <v>334</v>
      </c>
      <c r="B592" s="2" t="s">
        <v>143</v>
      </c>
    </row>
    <row r="593" spans="1:2" ht="15.75" customHeight="1" x14ac:dyDescent="0.25">
      <c r="A593" s="9">
        <v>3341</v>
      </c>
      <c r="B593" s="10" t="s">
        <v>206</v>
      </c>
    </row>
    <row r="594" spans="1:2" ht="15.75" customHeight="1" x14ac:dyDescent="0.25">
      <c r="A594" s="9">
        <v>33411</v>
      </c>
      <c r="B594" s="10" t="s">
        <v>207</v>
      </c>
    </row>
    <row r="595" spans="1:2" ht="15.75" customHeight="1" x14ac:dyDescent="0.25">
      <c r="A595" s="9">
        <v>33412</v>
      </c>
      <c r="B595" s="2" t="s">
        <v>137</v>
      </c>
    </row>
    <row r="596" spans="1:2" ht="15.75" customHeight="1" x14ac:dyDescent="0.25">
      <c r="A596" s="9">
        <v>3342</v>
      </c>
      <c r="B596" s="2" t="s">
        <v>208</v>
      </c>
    </row>
    <row r="597" spans="1:2" ht="15.75" customHeight="1" x14ac:dyDescent="0.25">
      <c r="A597" s="9">
        <v>33421</v>
      </c>
      <c r="B597" s="2" t="s">
        <v>25</v>
      </c>
    </row>
    <row r="598" spans="1:2" ht="15.75" customHeight="1" x14ac:dyDescent="0.25">
      <c r="A598" s="9">
        <v>33422</v>
      </c>
      <c r="B598" s="2" t="s">
        <v>137</v>
      </c>
    </row>
    <row r="599" spans="1:2" ht="15.75" customHeight="1" x14ac:dyDescent="0.25">
      <c r="A599" s="9">
        <v>335</v>
      </c>
      <c r="B599" s="2" t="s">
        <v>144</v>
      </c>
    </row>
    <row r="600" spans="1:2" ht="15.75" customHeight="1" x14ac:dyDescent="0.25">
      <c r="A600" s="9">
        <v>3351</v>
      </c>
      <c r="B600" s="2" t="s">
        <v>209</v>
      </c>
    </row>
    <row r="601" spans="1:2" ht="15.75" customHeight="1" x14ac:dyDescent="0.25">
      <c r="A601" s="9">
        <v>33511</v>
      </c>
      <c r="B601" s="2" t="s">
        <v>25</v>
      </c>
    </row>
    <row r="602" spans="1:2" ht="15.75" customHeight="1" x14ac:dyDescent="0.25">
      <c r="A602" s="9">
        <v>33512</v>
      </c>
      <c r="B602" s="2" t="s">
        <v>137</v>
      </c>
    </row>
    <row r="603" spans="1:2" ht="15.75" customHeight="1" x14ac:dyDescent="0.25">
      <c r="A603" s="9">
        <v>3352</v>
      </c>
      <c r="B603" s="2" t="s">
        <v>210</v>
      </c>
    </row>
    <row r="604" spans="1:2" ht="15.75" customHeight="1" x14ac:dyDescent="0.25">
      <c r="A604" s="9">
        <v>33521</v>
      </c>
      <c r="B604" s="2" t="s">
        <v>25</v>
      </c>
    </row>
    <row r="605" spans="1:2" ht="15.75" customHeight="1" x14ac:dyDescent="0.25">
      <c r="A605" s="9">
        <v>33522</v>
      </c>
      <c r="B605" s="2" t="s">
        <v>137</v>
      </c>
    </row>
    <row r="606" spans="1:2" ht="15.75" customHeight="1" x14ac:dyDescent="0.25">
      <c r="A606" s="9">
        <v>336</v>
      </c>
      <c r="B606" s="2" t="s">
        <v>145</v>
      </c>
    </row>
    <row r="607" spans="1:2" ht="15.75" customHeight="1" x14ac:dyDescent="0.25">
      <c r="A607" s="9">
        <v>3361</v>
      </c>
      <c r="B607" s="2" t="s">
        <v>211</v>
      </c>
    </row>
    <row r="608" spans="1:2" ht="15.75" customHeight="1" x14ac:dyDescent="0.25">
      <c r="A608" s="9">
        <v>33611</v>
      </c>
      <c r="B608" s="2" t="s">
        <v>25</v>
      </c>
    </row>
    <row r="609" spans="1:2" ht="15.75" customHeight="1" x14ac:dyDescent="0.25">
      <c r="A609" s="9">
        <v>33612</v>
      </c>
      <c r="B609" s="2" t="s">
        <v>137</v>
      </c>
    </row>
    <row r="610" spans="1:2" ht="15.75" customHeight="1" x14ac:dyDescent="0.25">
      <c r="A610" s="9">
        <v>3362</v>
      </c>
      <c r="B610" s="2" t="s">
        <v>212</v>
      </c>
    </row>
    <row r="611" spans="1:2" ht="15.75" customHeight="1" x14ac:dyDescent="0.25">
      <c r="A611" s="9">
        <v>33621</v>
      </c>
      <c r="B611" s="2" t="s">
        <v>25</v>
      </c>
    </row>
    <row r="612" spans="1:2" ht="15.75" customHeight="1" x14ac:dyDescent="0.25">
      <c r="A612" s="9">
        <v>33622</v>
      </c>
      <c r="B612" s="2" t="s">
        <v>137</v>
      </c>
    </row>
    <row r="613" spans="1:2" ht="15.75" customHeight="1" x14ac:dyDescent="0.25">
      <c r="A613" s="9">
        <v>3363</v>
      </c>
      <c r="B613" s="2" t="s">
        <v>213</v>
      </c>
    </row>
    <row r="614" spans="1:2" ht="15.75" customHeight="1" x14ac:dyDescent="0.25">
      <c r="A614" s="9">
        <v>33631</v>
      </c>
      <c r="B614" s="2" t="s">
        <v>25</v>
      </c>
    </row>
    <row r="615" spans="1:2" ht="15.75" customHeight="1" x14ac:dyDescent="0.25">
      <c r="A615" s="9">
        <v>33632</v>
      </c>
      <c r="B615" s="2" t="s">
        <v>137</v>
      </c>
    </row>
    <row r="616" spans="1:2" ht="15.75" customHeight="1" x14ac:dyDescent="0.25">
      <c r="A616" s="9">
        <v>3364</v>
      </c>
      <c r="B616" s="2" t="s">
        <v>214</v>
      </c>
    </row>
    <row r="617" spans="1:2" ht="15.75" customHeight="1" x14ac:dyDescent="0.25">
      <c r="A617" s="9">
        <v>33641</v>
      </c>
      <c r="B617" s="2" t="s">
        <v>25</v>
      </c>
    </row>
    <row r="618" spans="1:2" ht="15.75" customHeight="1" x14ac:dyDescent="0.25">
      <c r="A618" s="9">
        <v>33642</v>
      </c>
      <c r="B618" s="2" t="s">
        <v>137</v>
      </c>
    </row>
    <row r="619" spans="1:2" ht="15.75" customHeight="1" x14ac:dyDescent="0.25">
      <c r="A619" s="9">
        <v>3369</v>
      </c>
      <c r="B619" s="2" t="s">
        <v>215</v>
      </c>
    </row>
    <row r="620" spans="1:2" ht="15.75" customHeight="1" x14ac:dyDescent="0.25">
      <c r="A620" s="9">
        <v>33691</v>
      </c>
      <c r="B620" s="2" t="s">
        <v>25</v>
      </c>
    </row>
    <row r="621" spans="1:2" ht="15.75" customHeight="1" x14ac:dyDescent="0.25">
      <c r="A621" s="9">
        <v>33692</v>
      </c>
      <c r="B621" s="2" t="s">
        <v>137</v>
      </c>
    </row>
    <row r="622" spans="1:2" ht="15.75" customHeight="1" x14ac:dyDescent="0.25">
      <c r="A622" s="9">
        <v>337</v>
      </c>
      <c r="B622" s="2" t="s">
        <v>146</v>
      </c>
    </row>
    <row r="623" spans="1:2" ht="15.75" customHeight="1" x14ac:dyDescent="0.25">
      <c r="A623" s="9">
        <v>3371</v>
      </c>
      <c r="B623" s="2" t="s">
        <v>216</v>
      </c>
    </row>
    <row r="624" spans="1:2" ht="15.75" customHeight="1" x14ac:dyDescent="0.25">
      <c r="A624" s="9">
        <v>33711</v>
      </c>
      <c r="B624" s="2" t="s">
        <v>25</v>
      </c>
    </row>
    <row r="625" spans="1:2" ht="15.75" customHeight="1" x14ac:dyDescent="0.25">
      <c r="A625" s="9">
        <v>33712</v>
      </c>
      <c r="B625" s="2" t="s">
        <v>137</v>
      </c>
    </row>
    <row r="626" spans="1:2" ht="15.75" customHeight="1" x14ac:dyDescent="0.25">
      <c r="A626" s="9">
        <v>3372</v>
      </c>
      <c r="B626" s="2" t="s">
        <v>217</v>
      </c>
    </row>
    <row r="627" spans="1:2" ht="15.75" customHeight="1" x14ac:dyDescent="0.25">
      <c r="A627" s="9">
        <v>33721</v>
      </c>
      <c r="B627" s="2" t="s">
        <v>25</v>
      </c>
    </row>
    <row r="628" spans="1:2" ht="15.75" customHeight="1" x14ac:dyDescent="0.25">
      <c r="A628" s="9">
        <v>33722</v>
      </c>
      <c r="B628" s="2" t="s">
        <v>137</v>
      </c>
    </row>
    <row r="629" spans="1:2" ht="15.75" customHeight="1" x14ac:dyDescent="0.25">
      <c r="A629" s="9">
        <v>338</v>
      </c>
      <c r="B629" s="2" t="s">
        <v>218</v>
      </c>
    </row>
    <row r="630" spans="1:2" ht="15.75" customHeight="1" x14ac:dyDescent="0.25">
      <c r="A630" s="9">
        <v>3381</v>
      </c>
      <c r="B630" s="2" t="s">
        <v>197</v>
      </c>
    </row>
    <row r="631" spans="1:2" ht="15.75" customHeight="1" x14ac:dyDescent="0.25">
      <c r="A631" s="9">
        <v>3382</v>
      </c>
      <c r="B631" s="2" t="s">
        <v>219</v>
      </c>
    </row>
    <row r="632" spans="1:2" ht="15.75" customHeight="1" x14ac:dyDescent="0.25">
      <c r="A632" s="9">
        <v>3383</v>
      </c>
      <c r="B632" s="2" t="s">
        <v>144</v>
      </c>
    </row>
    <row r="633" spans="1:2" ht="15.75" customHeight="1" x14ac:dyDescent="0.25">
      <c r="A633" s="9">
        <v>3386</v>
      </c>
      <c r="B633" s="2" t="s">
        <v>145</v>
      </c>
    </row>
    <row r="634" spans="1:2" ht="15.75" customHeight="1" x14ac:dyDescent="0.25">
      <c r="A634" s="9">
        <v>3387</v>
      </c>
      <c r="B634" s="2" t="s">
        <v>146</v>
      </c>
    </row>
    <row r="635" spans="1:2" ht="15.75" customHeight="1" x14ac:dyDescent="0.25">
      <c r="A635" s="9">
        <v>339</v>
      </c>
      <c r="B635" s="2" t="s">
        <v>147</v>
      </c>
    </row>
    <row r="636" spans="1:2" ht="15.75" customHeight="1" x14ac:dyDescent="0.25">
      <c r="A636" s="9">
        <v>3391</v>
      </c>
      <c r="B636" s="2" t="s">
        <v>220</v>
      </c>
    </row>
    <row r="637" spans="1:2" ht="15.75" customHeight="1" x14ac:dyDescent="0.25">
      <c r="A637" s="9">
        <v>3392</v>
      </c>
      <c r="B637" s="2" t="s">
        <v>221</v>
      </c>
    </row>
    <row r="638" spans="1:2" ht="15.75" customHeight="1" x14ac:dyDescent="0.25">
      <c r="A638" s="9">
        <v>33921</v>
      </c>
      <c r="B638" s="2" t="s">
        <v>25</v>
      </c>
    </row>
    <row r="639" spans="1:2" ht="15.75" customHeight="1" x14ac:dyDescent="0.25">
      <c r="A639" s="9">
        <v>33922</v>
      </c>
      <c r="B639" s="2" t="s">
        <v>112</v>
      </c>
    </row>
    <row r="640" spans="1:2" ht="15.75" customHeight="1" x14ac:dyDescent="0.25">
      <c r="A640" s="9">
        <v>3393</v>
      </c>
      <c r="B640" s="2" t="s">
        <v>222</v>
      </c>
    </row>
    <row r="641" spans="1:26" ht="15.75" customHeight="1" x14ac:dyDescent="0.25">
      <c r="A641" s="9">
        <v>33931</v>
      </c>
      <c r="B641" s="2" t="s">
        <v>25</v>
      </c>
    </row>
    <row r="642" spans="1:26" ht="15.75" customHeight="1" x14ac:dyDescent="0.25">
      <c r="A642" s="9">
        <v>33932</v>
      </c>
      <c r="B642" s="2" t="s">
        <v>112</v>
      </c>
    </row>
    <row r="643" spans="1:26" ht="15.75" customHeight="1" x14ac:dyDescent="0.25">
      <c r="A643" s="8">
        <v>34</v>
      </c>
      <c r="B643" s="7" t="s">
        <v>223</v>
      </c>
    </row>
    <row r="644" spans="1:26" ht="15.75" customHeight="1" x14ac:dyDescent="0.25">
      <c r="A644" s="9">
        <v>341</v>
      </c>
      <c r="B644" s="2" t="s">
        <v>224</v>
      </c>
    </row>
    <row r="645" spans="1:26" ht="15.75" customHeight="1" x14ac:dyDescent="0.25">
      <c r="A645" s="9">
        <v>3411</v>
      </c>
      <c r="B645" s="2" t="s">
        <v>225</v>
      </c>
    </row>
    <row r="646" spans="1:26" ht="15.75" customHeight="1" x14ac:dyDescent="0.25">
      <c r="A646" s="9">
        <v>34111</v>
      </c>
      <c r="B646" s="2" t="s">
        <v>25</v>
      </c>
    </row>
    <row r="647" spans="1:26" ht="15.75" customHeight="1" x14ac:dyDescent="0.25">
      <c r="A647" s="9">
        <v>34112</v>
      </c>
      <c r="B647" s="2" t="s">
        <v>137</v>
      </c>
    </row>
    <row r="648" spans="1:26" ht="15.75" customHeight="1" x14ac:dyDescent="0.25">
      <c r="A648" s="9">
        <v>3412</v>
      </c>
      <c r="B648" s="2" t="s">
        <v>226</v>
      </c>
    </row>
    <row r="649" spans="1:26" ht="15.75" customHeight="1" x14ac:dyDescent="0.25">
      <c r="A649" s="9">
        <v>34121</v>
      </c>
      <c r="B649" s="2" t="s">
        <v>25</v>
      </c>
    </row>
    <row r="650" spans="1:26" ht="15.75" customHeight="1" x14ac:dyDescent="0.25">
      <c r="A650" s="9">
        <v>34122</v>
      </c>
      <c r="B650" s="2" t="s">
        <v>137</v>
      </c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.75" customHeight="1" x14ac:dyDescent="0.25">
      <c r="A651" s="9">
        <v>3419</v>
      </c>
      <c r="B651" s="2" t="s">
        <v>227</v>
      </c>
    </row>
    <row r="652" spans="1:26" ht="15.75" customHeight="1" x14ac:dyDescent="0.25">
      <c r="A652" s="9">
        <v>34191</v>
      </c>
      <c r="B652" s="2" t="s">
        <v>25</v>
      </c>
    </row>
    <row r="653" spans="1:26" ht="15.75" customHeight="1" x14ac:dyDescent="0.25">
      <c r="A653" s="9">
        <v>34192</v>
      </c>
      <c r="B653" s="2" t="s">
        <v>137</v>
      </c>
    </row>
    <row r="654" spans="1:26" ht="15.75" customHeight="1" x14ac:dyDescent="0.25">
      <c r="A654" s="9">
        <v>342</v>
      </c>
      <c r="B654" s="2" t="s">
        <v>149</v>
      </c>
    </row>
    <row r="655" spans="1:26" ht="15.75" customHeight="1" x14ac:dyDescent="0.25">
      <c r="A655" s="9">
        <v>3421</v>
      </c>
      <c r="B655" s="2" t="s">
        <v>228</v>
      </c>
    </row>
    <row r="656" spans="1:26" ht="15.75" customHeight="1" x14ac:dyDescent="0.25">
      <c r="A656" s="9">
        <v>34211</v>
      </c>
      <c r="B656" s="2" t="s">
        <v>25</v>
      </c>
    </row>
    <row r="657" spans="1:2" ht="15.75" customHeight="1" x14ac:dyDescent="0.25">
      <c r="A657" s="9">
        <v>34212</v>
      </c>
      <c r="B657" s="2" t="s">
        <v>137</v>
      </c>
    </row>
    <row r="658" spans="1:2" ht="15.75" customHeight="1" x14ac:dyDescent="0.25">
      <c r="A658" s="9">
        <v>3422</v>
      </c>
      <c r="B658" s="2" t="s">
        <v>229</v>
      </c>
    </row>
    <row r="659" spans="1:2" ht="15.75" customHeight="1" x14ac:dyDescent="0.25">
      <c r="A659" s="9">
        <v>34221</v>
      </c>
      <c r="B659" s="2" t="s">
        <v>25</v>
      </c>
    </row>
    <row r="660" spans="1:2" ht="15.75" customHeight="1" x14ac:dyDescent="0.25">
      <c r="A660" s="9">
        <v>34222</v>
      </c>
      <c r="B660" s="2" t="s">
        <v>137</v>
      </c>
    </row>
    <row r="661" spans="1:2" ht="15.75" customHeight="1" x14ac:dyDescent="0.25">
      <c r="A661" s="9">
        <v>343</v>
      </c>
      <c r="B661" s="2" t="s">
        <v>150</v>
      </c>
    </row>
    <row r="662" spans="1:2" ht="15.75" customHeight="1" x14ac:dyDescent="0.25">
      <c r="A662" s="9">
        <v>3431</v>
      </c>
      <c r="B662" s="2" t="s">
        <v>230</v>
      </c>
    </row>
    <row r="663" spans="1:2" ht="15.75" customHeight="1" x14ac:dyDescent="0.25">
      <c r="A663" s="9">
        <v>34311</v>
      </c>
      <c r="B663" s="2" t="s">
        <v>25</v>
      </c>
    </row>
    <row r="664" spans="1:2" ht="15.75" customHeight="1" x14ac:dyDescent="0.25">
      <c r="A664" s="9">
        <v>34312</v>
      </c>
      <c r="B664" s="2" t="s">
        <v>137</v>
      </c>
    </row>
    <row r="665" spans="1:2" ht="15.75" customHeight="1" x14ac:dyDescent="0.25">
      <c r="A665" s="9">
        <v>344</v>
      </c>
      <c r="B665" s="2" t="s">
        <v>151</v>
      </c>
    </row>
    <row r="666" spans="1:2" ht="15.75" customHeight="1" x14ac:dyDescent="0.25">
      <c r="A666" s="9">
        <v>3441</v>
      </c>
      <c r="B666" s="2" t="s">
        <v>231</v>
      </c>
    </row>
    <row r="667" spans="1:2" ht="15.75" customHeight="1" x14ac:dyDescent="0.25">
      <c r="A667" s="9">
        <v>34411</v>
      </c>
      <c r="B667" s="2" t="s">
        <v>25</v>
      </c>
    </row>
    <row r="668" spans="1:2" ht="15.75" customHeight="1" x14ac:dyDescent="0.25">
      <c r="A668" s="9">
        <v>34412</v>
      </c>
      <c r="B668" s="2" t="s">
        <v>137</v>
      </c>
    </row>
    <row r="669" spans="1:2" ht="15.75" customHeight="1" x14ac:dyDescent="0.25">
      <c r="A669" s="9">
        <v>34413</v>
      </c>
      <c r="B669" s="2" t="s">
        <v>112</v>
      </c>
    </row>
    <row r="670" spans="1:2" ht="15.75" customHeight="1" x14ac:dyDescent="0.25">
      <c r="A670" s="9">
        <v>3442</v>
      </c>
      <c r="B670" s="2" t="s">
        <v>232</v>
      </c>
    </row>
    <row r="671" spans="1:2" ht="15.75" customHeight="1" x14ac:dyDescent="0.25">
      <c r="A671" s="9">
        <v>34421</v>
      </c>
      <c r="B671" s="2" t="s">
        <v>25</v>
      </c>
    </row>
    <row r="672" spans="1:2" ht="15.75" customHeight="1" x14ac:dyDescent="0.25">
      <c r="A672" s="9">
        <v>34422</v>
      </c>
      <c r="B672" s="2" t="s">
        <v>137</v>
      </c>
    </row>
    <row r="673" spans="1:2" ht="15.75" customHeight="1" x14ac:dyDescent="0.25">
      <c r="A673" s="9">
        <v>34423</v>
      </c>
      <c r="B673" s="2" t="s">
        <v>112</v>
      </c>
    </row>
    <row r="674" spans="1:2" ht="15.75" customHeight="1" x14ac:dyDescent="0.25">
      <c r="A674" s="9">
        <v>345</v>
      </c>
      <c r="B674" s="2" t="s">
        <v>160</v>
      </c>
    </row>
    <row r="675" spans="1:2" ht="15.75" customHeight="1" x14ac:dyDescent="0.25">
      <c r="A675" s="9">
        <v>3451</v>
      </c>
      <c r="B675" s="2" t="s">
        <v>233</v>
      </c>
    </row>
    <row r="676" spans="1:2" ht="15.75" customHeight="1" x14ac:dyDescent="0.25">
      <c r="A676" s="9">
        <v>34511</v>
      </c>
      <c r="B676" s="2" t="s">
        <v>25</v>
      </c>
    </row>
    <row r="677" spans="1:2" ht="15.75" customHeight="1" x14ac:dyDescent="0.25">
      <c r="A677" s="9">
        <v>34512</v>
      </c>
      <c r="B677" s="2" t="s">
        <v>137</v>
      </c>
    </row>
    <row r="678" spans="1:2" ht="15.75" customHeight="1" x14ac:dyDescent="0.25">
      <c r="A678" s="9">
        <v>3452</v>
      </c>
      <c r="B678" s="2" t="s">
        <v>234</v>
      </c>
    </row>
    <row r="679" spans="1:2" ht="15.75" customHeight="1" x14ac:dyDescent="0.25">
      <c r="A679" s="9">
        <v>34521</v>
      </c>
      <c r="B679" s="2" t="s">
        <v>25</v>
      </c>
    </row>
    <row r="680" spans="1:2" ht="15.75" customHeight="1" x14ac:dyDescent="0.25">
      <c r="A680" s="9">
        <v>34522</v>
      </c>
      <c r="B680" s="2" t="s">
        <v>137</v>
      </c>
    </row>
    <row r="681" spans="1:2" ht="15.75" customHeight="1" x14ac:dyDescent="0.25">
      <c r="A681" s="9">
        <v>347</v>
      </c>
      <c r="B681" s="2" t="s">
        <v>235</v>
      </c>
    </row>
    <row r="682" spans="1:2" ht="15.75" customHeight="1" x14ac:dyDescent="0.25">
      <c r="A682" s="9">
        <v>3471</v>
      </c>
      <c r="B682" s="2" t="s">
        <v>235</v>
      </c>
    </row>
    <row r="683" spans="1:2" ht="15.75" customHeight="1" x14ac:dyDescent="0.25">
      <c r="A683" s="9">
        <v>349</v>
      </c>
      <c r="B683" s="2" t="s">
        <v>153</v>
      </c>
    </row>
    <row r="684" spans="1:2" ht="15.75" customHeight="1" x14ac:dyDescent="0.25">
      <c r="A684" s="9">
        <v>3491</v>
      </c>
      <c r="B684" s="2" t="s">
        <v>153</v>
      </c>
    </row>
    <row r="685" spans="1:2" ht="15.75" customHeight="1" x14ac:dyDescent="0.25">
      <c r="A685" s="9">
        <v>34911</v>
      </c>
      <c r="B685" s="2" t="s">
        <v>25</v>
      </c>
    </row>
    <row r="686" spans="1:2" ht="15.75" customHeight="1" x14ac:dyDescent="0.25">
      <c r="A686" s="9">
        <v>34912</v>
      </c>
      <c r="B686" s="2" t="s">
        <v>137</v>
      </c>
    </row>
    <row r="687" spans="1:2" ht="15.75" customHeight="1" x14ac:dyDescent="0.25">
      <c r="A687" s="8">
        <v>35</v>
      </c>
      <c r="B687" s="7" t="s">
        <v>236</v>
      </c>
    </row>
    <row r="688" spans="1:2" ht="15.75" customHeight="1" x14ac:dyDescent="0.25">
      <c r="A688" s="9">
        <v>351</v>
      </c>
      <c r="B688" s="2" t="s">
        <v>154</v>
      </c>
    </row>
    <row r="689" spans="1:26" ht="15.75" customHeight="1" x14ac:dyDescent="0.25">
      <c r="A689" s="9">
        <v>3511</v>
      </c>
      <c r="B689" s="2" t="s">
        <v>237</v>
      </c>
    </row>
    <row r="690" spans="1:26" ht="15.75" customHeight="1" x14ac:dyDescent="0.25">
      <c r="A690" s="9">
        <v>35111</v>
      </c>
      <c r="B690" s="2" t="s">
        <v>25</v>
      </c>
    </row>
    <row r="691" spans="1:26" ht="15.75" customHeight="1" x14ac:dyDescent="0.25">
      <c r="A691" s="9">
        <v>35113</v>
      </c>
      <c r="B691" s="2" t="s">
        <v>112</v>
      </c>
    </row>
    <row r="692" spans="1:26" ht="15.75" customHeight="1" x14ac:dyDescent="0.25">
      <c r="A692" s="9">
        <v>35114</v>
      </c>
      <c r="B692" s="2" t="s">
        <v>83</v>
      </c>
    </row>
    <row r="693" spans="1:26" ht="15.75" customHeight="1" x14ac:dyDescent="0.25">
      <c r="A693" s="9">
        <v>3512</v>
      </c>
      <c r="B693" s="2" t="s">
        <v>238</v>
      </c>
    </row>
    <row r="694" spans="1:26" ht="15.75" customHeight="1" x14ac:dyDescent="0.25">
      <c r="A694" s="9">
        <v>35121</v>
      </c>
      <c r="B694" s="2" t="s">
        <v>25</v>
      </c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.75" customHeight="1" x14ac:dyDescent="0.25">
      <c r="A695" s="9">
        <v>35123</v>
      </c>
      <c r="B695" s="2" t="s">
        <v>112</v>
      </c>
    </row>
    <row r="696" spans="1:26" ht="15.75" customHeight="1" x14ac:dyDescent="0.25">
      <c r="A696" s="9">
        <v>35124</v>
      </c>
      <c r="B696" s="2" t="s">
        <v>83</v>
      </c>
    </row>
    <row r="697" spans="1:26" ht="15.75" customHeight="1" x14ac:dyDescent="0.25">
      <c r="A697" s="9">
        <v>352</v>
      </c>
      <c r="B697" s="2" t="s">
        <v>155</v>
      </c>
    </row>
    <row r="698" spans="1:26" ht="15.75" customHeight="1" x14ac:dyDescent="0.25">
      <c r="A698" s="9">
        <v>3521</v>
      </c>
      <c r="B698" s="2" t="s">
        <v>237</v>
      </c>
    </row>
    <row r="699" spans="1:26" ht="15.75" customHeight="1" x14ac:dyDescent="0.25">
      <c r="A699" s="9">
        <v>35211</v>
      </c>
      <c r="B699" s="2" t="s">
        <v>25</v>
      </c>
    </row>
    <row r="700" spans="1:26" ht="15.75" customHeight="1" x14ac:dyDescent="0.25">
      <c r="A700" s="9">
        <v>35213</v>
      </c>
      <c r="B700" s="2" t="s">
        <v>112</v>
      </c>
    </row>
    <row r="701" spans="1:26" ht="15.75" customHeight="1" x14ac:dyDescent="0.25">
      <c r="A701" s="9">
        <v>35214</v>
      </c>
      <c r="B701" s="2" t="s">
        <v>83</v>
      </c>
    </row>
    <row r="702" spans="1:26" ht="15.75" customHeight="1" x14ac:dyDescent="0.25">
      <c r="A702" s="9">
        <v>3522</v>
      </c>
      <c r="B702" s="2" t="s">
        <v>238</v>
      </c>
    </row>
    <row r="703" spans="1:26" ht="15.75" customHeight="1" x14ac:dyDescent="0.25">
      <c r="A703" s="9">
        <v>35221</v>
      </c>
      <c r="B703" s="2" t="s">
        <v>25</v>
      </c>
    </row>
    <row r="704" spans="1:26" ht="15.75" customHeight="1" x14ac:dyDescent="0.25">
      <c r="A704" s="9">
        <v>35223</v>
      </c>
      <c r="B704" s="2" t="s">
        <v>112</v>
      </c>
    </row>
    <row r="705" spans="1:26" ht="15.75" customHeight="1" x14ac:dyDescent="0.25">
      <c r="A705" s="9">
        <v>35224</v>
      </c>
      <c r="B705" s="2" t="s">
        <v>83</v>
      </c>
    </row>
    <row r="706" spans="1:26" ht="15.75" customHeight="1" x14ac:dyDescent="0.25">
      <c r="A706" s="8">
        <v>36</v>
      </c>
      <c r="B706" s="7" t="s">
        <v>239</v>
      </c>
    </row>
    <row r="707" spans="1:26" ht="15.75" customHeight="1" x14ac:dyDescent="0.25">
      <c r="A707" s="9">
        <v>361</v>
      </c>
      <c r="B707" s="2" t="s">
        <v>240</v>
      </c>
    </row>
    <row r="708" spans="1:26" ht="15.75" customHeight="1" x14ac:dyDescent="0.25">
      <c r="A708" s="9">
        <v>3611</v>
      </c>
      <c r="B708" s="2" t="s">
        <v>136</v>
      </c>
    </row>
    <row r="709" spans="1:26" ht="15.75" customHeight="1" x14ac:dyDescent="0.25">
      <c r="A709" s="9">
        <v>36111</v>
      </c>
      <c r="B709" s="2" t="s">
        <v>25</v>
      </c>
    </row>
    <row r="710" spans="1:26" ht="15.75" customHeight="1" x14ac:dyDescent="0.25">
      <c r="A710" s="9">
        <v>36112</v>
      </c>
      <c r="B710" s="2" t="s">
        <v>137</v>
      </c>
    </row>
    <row r="711" spans="1:26" ht="15.75" customHeight="1" x14ac:dyDescent="0.25">
      <c r="A711" s="9">
        <v>3612</v>
      </c>
      <c r="B711" s="2" t="s">
        <v>138</v>
      </c>
    </row>
    <row r="712" spans="1:26" ht="15.75" customHeight="1" x14ac:dyDescent="0.25">
      <c r="A712" s="9">
        <v>36121</v>
      </c>
      <c r="B712" s="2" t="s">
        <v>25</v>
      </c>
    </row>
    <row r="713" spans="1:26" ht="15.75" customHeight="1" x14ac:dyDescent="0.25">
      <c r="A713" s="9">
        <v>36122</v>
      </c>
      <c r="B713" s="2" t="s">
        <v>137</v>
      </c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.75" customHeight="1" x14ac:dyDescent="0.25">
      <c r="A714" s="9">
        <v>36123</v>
      </c>
      <c r="B714" s="2" t="s">
        <v>112</v>
      </c>
    </row>
    <row r="715" spans="1:26" ht="15.75" customHeight="1" x14ac:dyDescent="0.25">
      <c r="A715" s="9">
        <v>3613</v>
      </c>
      <c r="B715" s="2" t="s">
        <v>241</v>
      </c>
    </row>
    <row r="716" spans="1:26" ht="15.75" customHeight="1" x14ac:dyDescent="0.25">
      <c r="A716" s="9">
        <v>36131</v>
      </c>
      <c r="B716" s="2" t="s">
        <v>25</v>
      </c>
    </row>
    <row r="717" spans="1:26" ht="15.75" customHeight="1" x14ac:dyDescent="0.25">
      <c r="A717" s="9">
        <v>36132</v>
      </c>
      <c r="B717" s="2" t="s">
        <v>137</v>
      </c>
    </row>
    <row r="718" spans="1:26" ht="15.75" customHeight="1" x14ac:dyDescent="0.25">
      <c r="A718" s="9">
        <v>36133</v>
      </c>
      <c r="B718" s="2" t="s">
        <v>112</v>
      </c>
    </row>
    <row r="719" spans="1:26" ht="15.75" customHeight="1" x14ac:dyDescent="0.25">
      <c r="A719" s="9">
        <v>362</v>
      </c>
      <c r="B719" s="2" t="s">
        <v>242</v>
      </c>
    </row>
    <row r="720" spans="1:26" ht="15.75" customHeight="1" x14ac:dyDescent="0.25">
      <c r="A720" s="9">
        <v>3621</v>
      </c>
      <c r="B720" s="2" t="s">
        <v>136</v>
      </c>
    </row>
    <row r="721" spans="1:2" ht="15.75" customHeight="1" x14ac:dyDescent="0.25">
      <c r="A721" s="9">
        <v>36211</v>
      </c>
      <c r="B721" s="2" t="s">
        <v>25</v>
      </c>
    </row>
    <row r="722" spans="1:2" ht="15.75" customHeight="1" x14ac:dyDescent="0.25">
      <c r="A722" s="9">
        <v>36212</v>
      </c>
      <c r="B722" s="2" t="s">
        <v>137</v>
      </c>
    </row>
    <row r="723" spans="1:2" ht="15.75" customHeight="1" x14ac:dyDescent="0.25">
      <c r="A723" s="9">
        <v>3622</v>
      </c>
      <c r="B723" s="2" t="s">
        <v>138</v>
      </c>
    </row>
    <row r="724" spans="1:2" ht="15.75" customHeight="1" x14ac:dyDescent="0.25">
      <c r="A724" s="9">
        <v>36221</v>
      </c>
      <c r="B724" s="2" t="s">
        <v>25</v>
      </c>
    </row>
    <row r="725" spans="1:2" ht="15.75" customHeight="1" x14ac:dyDescent="0.25">
      <c r="A725" s="9">
        <v>36222</v>
      </c>
      <c r="B725" s="2" t="s">
        <v>137</v>
      </c>
    </row>
    <row r="726" spans="1:2" ht="15.75" customHeight="1" x14ac:dyDescent="0.25">
      <c r="A726" s="9">
        <v>36223</v>
      </c>
      <c r="B726" s="2" t="s">
        <v>112</v>
      </c>
    </row>
    <row r="727" spans="1:2" ht="15.75" customHeight="1" x14ac:dyDescent="0.25">
      <c r="A727" s="9">
        <v>363</v>
      </c>
      <c r="B727" s="2" t="s">
        <v>243</v>
      </c>
    </row>
    <row r="728" spans="1:2" ht="15.75" customHeight="1" x14ac:dyDescent="0.25">
      <c r="A728" s="9">
        <v>3631</v>
      </c>
      <c r="B728" s="2" t="s">
        <v>136</v>
      </c>
    </row>
    <row r="729" spans="1:2" ht="15.75" customHeight="1" x14ac:dyDescent="0.25">
      <c r="A729" s="9">
        <v>36311</v>
      </c>
      <c r="B729" s="2" t="s">
        <v>25</v>
      </c>
    </row>
    <row r="730" spans="1:2" ht="15.75" customHeight="1" x14ac:dyDescent="0.25">
      <c r="A730" s="9">
        <v>36312</v>
      </c>
      <c r="B730" s="2" t="s">
        <v>137</v>
      </c>
    </row>
    <row r="731" spans="1:2" ht="15.75" customHeight="1" x14ac:dyDescent="0.25">
      <c r="A731" s="9">
        <v>3632</v>
      </c>
      <c r="B731" s="2" t="s">
        <v>138</v>
      </c>
    </row>
    <row r="732" spans="1:2" ht="15.75" customHeight="1" x14ac:dyDescent="0.25">
      <c r="A732" s="9">
        <v>36321</v>
      </c>
      <c r="B732" s="2" t="s">
        <v>25</v>
      </c>
    </row>
    <row r="733" spans="1:2" ht="15.75" customHeight="1" x14ac:dyDescent="0.25">
      <c r="A733" s="9">
        <v>36322</v>
      </c>
      <c r="B733" s="2" t="s">
        <v>137</v>
      </c>
    </row>
    <row r="734" spans="1:2" ht="15.75" customHeight="1" x14ac:dyDescent="0.25">
      <c r="A734" s="9">
        <v>36323</v>
      </c>
      <c r="B734" s="2" t="s">
        <v>112</v>
      </c>
    </row>
    <row r="735" spans="1:2" ht="15.75" customHeight="1" x14ac:dyDescent="0.25">
      <c r="A735" s="9">
        <v>3633</v>
      </c>
      <c r="B735" s="2" t="s">
        <v>197</v>
      </c>
    </row>
    <row r="736" spans="1:2" ht="15.75" customHeight="1" x14ac:dyDescent="0.25">
      <c r="A736" s="9">
        <v>36331</v>
      </c>
      <c r="B736" s="2" t="s">
        <v>25</v>
      </c>
    </row>
    <row r="737" spans="1:2" ht="15.75" customHeight="1" x14ac:dyDescent="0.25">
      <c r="A737" s="9">
        <v>36332</v>
      </c>
      <c r="B737" s="2" t="s">
        <v>137</v>
      </c>
    </row>
    <row r="738" spans="1:2" ht="15.75" customHeight="1" x14ac:dyDescent="0.25">
      <c r="A738" s="9">
        <v>36333</v>
      </c>
      <c r="B738" s="2" t="s">
        <v>112</v>
      </c>
    </row>
    <row r="739" spans="1:2" ht="15.75" customHeight="1" x14ac:dyDescent="0.25">
      <c r="A739" s="9">
        <v>3634</v>
      </c>
      <c r="B739" s="2" t="s">
        <v>143</v>
      </c>
    </row>
    <row r="740" spans="1:2" ht="15.75" customHeight="1" x14ac:dyDescent="0.25">
      <c r="A740" s="9">
        <v>36341</v>
      </c>
      <c r="B740" s="2" t="s">
        <v>25</v>
      </c>
    </row>
    <row r="741" spans="1:2" ht="15.75" customHeight="1" x14ac:dyDescent="0.25">
      <c r="A741" s="9">
        <v>36342</v>
      </c>
      <c r="B741" s="2" t="s">
        <v>137</v>
      </c>
    </row>
    <row r="742" spans="1:2" ht="15.75" customHeight="1" x14ac:dyDescent="0.25">
      <c r="A742" s="9">
        <v>3635</v>
      </c>
      <c r="B742" s="2" t="s">
        <v>144</v>
      </c>
    </row>
    <row r="743" spans="1:2" ht="15.75" customHeight="1" x14ac:dyDescent="0.25">
      <c r="A743" s="9">
        <v>36351</v>
      </c>
      <c r="B743" s="2" t="s">
        <v>25</v>
      </c>
    </row>
    <row r="744" spans="1:2" ht="15.75" customHeight="1" x14ac:dyDescent="0.25">
      <c r="A744" s="9">
        <v>36352</v>
      </c>
      <c r="B744" s="2" t="s">
        <v>137</v>
      </c>
    </row>
    <row r="745" spans="1:2" ht="15.75" customHeight="1" x14ac:dyDescent="0.25">
      <c r="A745" s="9">
        <v>3636</v>
      </c>
      <c r="B745" s="2" t="s">
        <v>145</v>
      </c>
    </row>
    <row r="746" spans="1:2" ht="15.75" customHeight="1" x14ac:dyDescent="0.25">
      <c r="A746" s="9">
        <v>36361</v>
      </c>
      <c r="B746" s="2" t="s">
        <v>25</v>
      </c>
    </row>
    <row r="747" spans="1:2" ht="15.75" customHeight="1" x14ac:dyDescent="0.25">
      <c r="A747" s="9">
        <v>36362</v>
      </c>
      <c r="B747" s="2" t="s">
        <v>137</v>
      </c>
    </row>
    <row r="748" spans="1:2" ht="15.75" customHeight="1" x14ac:dyDescent="0.25">
      <c r="A748" s="9">
        <v>364</v>
      </c>
      <c r="B748" s="2" t="s">
        <v>244</v>
      </c>
    </row>
    <row r="749" spans="1:2" ht="15.75" customHeight="1" x14ac:dyDescent="0.25">
      <c r="A749" s="9">
        <v>3640</v>
      </c>
      <c r="B749" s="2" t="s">
        <v>140</v>
      </c>
    </row>
    <row r="750" spans="1:2" ht="15.75" customHeight="1" x14ac:dyDescent="0.25">
      <c r="A750" s="9">
        <v>36401</v>
      </c>
      <c r="B750" s="2" t="s">
        <v>25</v>
      </c>
    </row>
    <row r="751" spans="1:2" ht="15.75" customHeight="1" x14ac:dyDescent="0.25">
      <c r="A751" s="9">
        <v>36402</v>
      </c>
      <c r="B751" s="2" t="s">
        <v>245</v>
      </c>
    </row>
    <row r="752" spans="1:2" ht="15.75" customHeight="1" x14ac:dyDescent="0.25">
      <c r="A752" s="9">
        <v>36403</v>
      </c>
      <c r="B752" s="2" t="s">
        <v>246</v>
      </c>
    </row>
    <row r="753" spans="1:2" ht="15.75" customHeight="1" x14ac:dyDescent="0.25">
      <c r="A753" s="9">
        <v>33404</v>
      </c>
      <c r="B753" s="2" t="s">
        <v>247</v>
      </c>
    </row>
    <row r="754" spans="1:2" ht="15.75" customHeight="1" x14ac:dyDescent="0.25">
      <c r="A754" s="9">
        <v>36405</v>
      </c>
      <c r="B754" s="2" t="s">
        <v>248</v>
      </c>
    </row>
    <row r="755" spans="1:2" ht="15.75" customHeight="1" x14ac:dyDescent="0.25">
      <c r="A755" s="9">
        <v>36406</v>
      </c>
      <c r="B755" s="2" t="s">
        <v>249</v>
      </c>
    </row>
    <row r="756" spans="1:2" ht="15.75" customHeight="1" x14ac:dyDescent="0.25">
      <c r="A756" s="9">
        <v>36407</v>
      </c>
      <c r="B756" s="2" t="s">
        <v>250</v>
      </c>
    </row>
    <row r="757" spans="1:2" ht="15.75" customHeight="1" x14ac:dyDescent="0.25">
      <c r="A757" s="9">
        <v>36408</v>
      </c>
      <c r="B757" s="2" t="s">
        <v>251</v>
      </c>
    </row>
    <row r="758" spans="1:2" ht="15.75" customHeight="1" x14ac:dyDescent="0.25">
      <c r="A758" s="9">
        <v>3641</v>
      </c>
      <c r="B758" s="2" t="s">
        <v>136</v>
      </c>
    </row>
    <row r="759" spans="1:2" ht="15.75" customHeight="1" x14ac:dyDescent="0.25">
      <c r="A759" s="9">
        <v>36411</v>
      </c>
      <c r="B759" s="2" t="s">
        <v>25</v>
      </c>
    </row>
    <row r="760" spans="1:2" ht="15.75" customHeight="1" x14ac:dyDescent="0.25">
      <c r="A760" s="9">
        <v>36412</v>
      </c>
      <c r="B760" s="2" t="s">
        <v>137</v>
      </c>
    </row>
    <row r="761" spans="1:2" ht="15.75" customHeight="1" x14ac:dyDescent="0.25">
      <c r="A761" s="9">
        <v>3642</v>
      </c>
      <c r="B761" s="2" t="s">
        <v>138</v>
      </c>
    </row>
    <row r="762" spans="1:2" ht="15.75" customHeight="1" x14ac:dyDescent="0.25">
      <c r="A762" s="9">
        <v>36421</v>
      </c>
      <c r="B762" s="2" t="s">
        <v>252</v>
      </c>
    </row>
    <row r="763" spans="1:2" ht="15.75" customHeight="1" x14ac:dyDescent="0.25">
      <c r="A763" s="9">
        <v>36422</v>
      </c>
      <c r="B763" s="2" t="s">
        <v>253</v>
      </c>
    </row>
    <row r="764" spans="1:2" ht="15.75" customHeight="1" x14ac:dyDescent="0.25">
      <c r="A764" s="9">
        <v>36423</v>
      </c>
      <c r="B764" s="2" t="s">
        <v>254</v>
      </c>
    </row>
    <row r="765" spans="1:2" ht="15.75" customHeight="1" x14ac:dyDescent="0.25">
      <c r="A765" s="9">
        <v>36424</v>
      </c>
      <c r="B765" s="2" t="s">
        <v>255</v>
      </c>
    </row>
    <row r="766" spans="1:2" ht="15.75" customHeight="1" x14ac:dyDescent="0.25">
      <c r="A766" s="9">
        <v>36425</v>
      </c>
      <c r="B766" s="2" t="s">
        <v>256</v>
      </c>
    </row>
    <row r="767" spans="1:2" ht="15.75" customHeight="1" x14ac:dyDescent="0.25">
      <c r="A767" s="9">
        <v>36426</v>
      </c>
      <c r="B767" s="2" t="s">
        <v>257</v>
      </c>
    </row>
    <row r="768" spans="1:2" ht="15.75" customHeight="1" x14ac:dyDescent="0.25">
      <c r="A768" s="9">
        <v>36427</v>
      </c>
      <c r="B768" s="2" t="s">
        <v>258</v>
      </c>
    </row>
    <row r="769" spans="1:2" ht="15.75" customHeight="1" x14ac:dyDescent="0.25">
      <c r="A769" s="9">
        <v>36428</v>
      </c>
      <c r="B769" s="2" t="s">
        <v>259</v>
      </c>
    </row>
    <row r="770" spans="1:2" ht="15.75" customHeight="1" x14ac:dyDescent="0.25">
      <c r="A770" s="9">
        <v>36429</v>
      </c>
      <c r="B770" s="2" t="s">
        <v>260</v>
      </c>
    </row>
    <row r="771" spans="1:2" ht="15.75" customHeight="1" x14ac:dyDescent="0.25">
      <c r="A771" s="9">
        <v>3643</v>
      </c>
      <c r="B771" s="2" t="s">
        <v>197</v>
      </c>
    </row>
    <row r="772" spans="1:2" ht="15.75" customHeight="1" x14ac:dyDescent="0.25">
      <c r="A772" s="9">
        <v>36431</v>
      </c>
      <c r="B772" s="2" t="s">
        <v>25</v>
      </c>
    </row>
    <row r="773" spans="1:2" ht="15.75" customHeight="1" x14ac:dyDescent="0.25">
      <c r="A773" s="9">
        <v>36432</v>
      </c>
      <c r="B773" s="2" t="s">
        <v>137</v>
      </c>
    </row>
    <row r="774" spans="1:2" ht="15.75" customHeight="1" x14ac:dyDescent="0.25">
      <c r="A774" s="9">
        <v>36433</v>
      </c>
      <c r="B774" s="2" t="s">
        <v>112</v>
      </c>
    </row>
    <row r="775" spans="1:2" ht="15.75" customHeight="1" x14ac:dyDescent="0.25">
      <c r="A775" s="9">
        <v>3644</v>
      </c>
      <c r="B775" s="2" t="s">
        <v>143</v>
      </c>
    </row>
    <row r="776" spans="1:2" ht="15.75" customHeight="1" x14ac:dyDescent="0.25">
      <c r="A776" s="9">
        <v>36441</v>
      </c>
      <c r="B776" s="2" t="s">
        <v>25</v>
      </c>
    </row>
    <row r="777" spans="1:2" ht="15.75" customHeight="1" x14ac:dyDescent="0.25">
      <c r="A777" s="9">
        <v>36442</v>
      </c>
      <c r="B777" s="2" t="s">
        <v>137</v>
      </c>
    </row>
    <row r="778" spans="1:2" ht="15.75" customHeight="1" x14ac:dyDescent="0.25">
      <c r="A778" s="9">
        <v>3645</v>
      </c>
      <c r="B778" s="2" t="s">
        <v>144</v>
      </c>
    </row>
    <row r="779" spans="1:2" ht="15.75" customHeight="1" x14ac:dyDescent="0.25">
      <c r="A779" s="9">
        <v>36451</v>
      </c>
      <c r="B779" s="2" t="s">
        <v>25</v>
      </c>
    </row>
    <row r="780" spans="1:2" ht="15.75" customHeight="1" x14ac:dyDescent="0.25">
      <c r="A780" s="9">
        <v>36452</v>
      </c>
      <c r="B780" s="2" t="s">
        <v>137</v>
      </c>
    </row>
    <row r="781" spans="1:2" ht="15.75" customHeight="1" x14ac:dyDescent="0.25">
      <c r="A781" s="9">
        <v>3646</v>
      </c>
      <c r="B781" s="2" t="s">
        <v>261</v>
      </c>
    </row>
    <row r="782" spans="1:2" ht="15.75" customHeight="1" x14ac:dyDescent="0.25">
      <c r="A782" s="9">
        <v>36461</v>
      </c>
      <c r="B782" s="2" t="s">
        <v>25</v>
      </c>
    </row>
    <row r="783" spans="1:2" ht="15.75" customHeight="1" x14ac:dyDescent="0.25">
      <c r="A783" s="9">
        <v>36462</v>
      </c>
      <c r="B783" s="2" t="s">
        <v>137</v>
      </c>
    </row>
    <row r="784" spans="1:2" ht="15.75" customHeight="1" x14ac:dyDescent="0.25">
      <c r="A784" s="9">
        <v>3647</v>
      </c>
      <c r="B784" s="2" t="s">
        <v>146</v>
      </c>
    </row>
    <row r="785" spans="1:2" ht="15.75" customHeight="1" x14ac:dyDescent="0.25">
      <c r="A785" s="9">
        <v>36471</v>
      </c>
      <c r="B785" s="2" t="s">
        <v>262</v>
      </c>
    </row>
    <row r="786" spans="1:2" ht="15.75" customHeight="1" x14ac:dyDescent="0.25">
      <c r="A786" s="9">
        <v>38472</v>
      </c>
      <c r="B786" s="2" t="s">
        <v>263</v>
      </c>
    </row>
    <row r="787" spans="1:2" ht="15.75" customHeight="1" x14ac:dyDescent="0.25">
      <c r="A787" s="9">
        <v>38473</v>
      </c>
      <c r="B787" s="2" t="s">
        <v>264</v>
      </c>
    </row>
    <row r="788" spans="1:2" ht="15.75" customHeight="1" x14ac:dyDescent="0.25">
      <c r="A788" s="9">
        <v>38474</v>
      </c>
      <c r="B788" s="2" t="s">
        <v>265</v>
      </c>
    </row>
    <row r="789" spans="1:2" ht="15.75" customHeight="1" x14ac:dyDescent="0.25">
      <c r="A789" s="9">
        <v>3649</v>
      </c>
      <c r="B789" s="2" t="s">
        <v>147</v>
      </c>
    </row>
    <row r="790" spans="1:2" ht="15.75" customHeight="1" x14ac:dyDescent="0.25">
      <c r="A790" s="9">
        <v>36491</v>
      </c>
      <c r="B790" s="2" t="s">
        <v>25</v>
      </c>
    </row>
    <row r="791" spans="1:2" ht="15.75" customHeight="1" x14ac:dyDescent="0.25">
      <c r="A791" s="9">
        <v>36492</v>
      </c>
      <c r="B791" s="2" t="s">
        <v>137</v>
      </c>
    </row>
    <row r="792" spans="1:2" ht="15.75" customHeight="1" x14ac:dyDescent="0.25">
      <c r="A792" s="9">
        <v>365</v>
      </c>
      <c r="B792" s="2" t="s">
        <v>266</v>
      </c>
    </row>
    <row r="793" spans="1:2" ht="15.75" customHeight="1" x14ac:dyDescent="0.25">
      <c r="A793" s="9">
        <v>3651</v>
      </c>
      <c r="B793" s="2" t="s">
        <v>224</v>
      </c>
    </row>
    <row r="794" spans="1:2" ht="15.75" customHeight="1" x14ac:dyDescent="0.25">
      <c r="A794" s="9">
        <v>36511</v>
      </c>
      <c r="B794" s="2" t="s">
        <v>25</v>
      </c>
    </row>
    <row r="795" spans="1:2" ht="15.75" customHeight="1" x14ac:dyDescent="0.25">
      <c r="A795" s="9">
        <v>36512</v>
      </c>
      <c r="B795" s="2" t="s">
        <v>137</v>
      </c>
    </row>
    <row r="796" spans="1:2" ht="15.75" customHeight="1" x14ac:dyDescent="0.25">
      <c r="A796" s="9">
        <v>3652</v>
      </c>
      <c r="B796" s="2" t="s">
        <v>149</v>
      </c>
    </row>
    <row r="797" spans="1:2" ht="15.75" customHeight="1" x14ac:dyDescent="0.25">
      <c r="A797" s="9">
        <v>36521</v>
      </c>
      <c r="B797" s="2" t="s">
        <v>25</v>
      </c>
    </row>
    <row r="798" spans="1:2" ht="15.75" customHeight="1" x14ac:dyDescent="0.25">
      <c r="A798" s="9">
        <v>36522</v>
      </c>
      <c r="B798" s="2" t="s">
        <v>137</v>
      </c>
    </row>
    <row r="799" spans="1:2" ht="15.75" customHeight="1" x14ac:dyDescent="0.25">
      <c r="A799" s="9">
        <v>3653</v>
      </c>
      <c r="B799" s="2" t="s">
        <v>150</v>
      </c>
    </row>
    <row r="800" spans="1:2" ht="15.75" customHeight="1" x14ac:dyDescent="0.25">
      <c r="A800" s="9">
        <v>36531</v>
      </c>
      <c r="B800" s="2" t="s">
        <v>25</v>
      </c>
    </row>
    <row r="801" spans="1:2" ht="15.75" customHeight="1" x14ac:dyDescent="0.25">
      <c r="A801" s="9">
        <v>36532</v>
      </c>
      <c r="B801" s="2" t="s">
        <v>137</v>
      </c>
    </row>
    <row r="802" spans="1:2" ht="15.75" customHeight="1" x14ac:dyDescent="0.25">
      <c r="A802" s="9">
        <v>3654</v>
      </c>
      <c r="B802" s="2" t="s">
        <v>151</v>
      </c>
    </row>
    <row r="803" spans="1:2" ht="15.75" customHeight="1" x14ac:dyDescent="0.25">
      <c r="A803" s="9">
        <v>36541</v>
      </c>
      <c r="B803" s="2" t="s">
        <v>25</v>
      </c>
    </row>
    <row r="804" spans="1:2" ht="15.75" customHeight="1" x14ac:dyDescent="0.25">
      <c r="A804" s="9">
        <v>36542</v>
      </c>
      <c r="B804" s="2" t="s">
        <v>137</v>
      </c>
    </row>
    <row r="805" spans="1:2" ht="15.75" customHeight="1" x14ac:dyDescent="0.25">
      <c r="A805" s="9">
        <v>36543</v>
      </c>
      <c r="B805" s="2" t="s">
        <v>112</v>
      </c>
    </row>
    <row r="806" spans="1:2" ht="15.75" customHeight="1" x14ac:dyDescent="0.25">
      <c r="A806" s="9">
        <v>3655</v>
      </c>
      <c r="B806" s="2" t="s">
        <v>160</v>
      </c>
    </row>
    <row r="807" spans="1:2" ht="15.75" customHeight="1" x14ac:dyDescent="0.25">
      <c r="A807" s="9">
        <v>36551</v>
      </c>
      <c r="B807" s="2" t="s">
        <v>25</v>
      </c>
    </row>
    <row r="808" spans="1:2" ht="15.75" customHeight="1" x14ac:dyDescent="0.25">
      <c r="A808" s="9">
        <v>36552</v>
      </c>
      <c r="B808" s="2" t="s">
        <v>137</v>
      </c>
    </row>
    <row r="809" spans="1:2" ht="15.75" customHeight="1" x14ac:dyDescent="0.25">
      <c r="A809" s="9">
        <v>3657</v>
      </c>
      <c r="B809" s="2" t="s">
        <v>235</v>
      </c>
    </row>
    <row r="810" spans="1:2" ht="15.75" customHeight="1" x14ac:dyDescent="0.25">
      <c r="A810" s="9">
        <v>3659</v>
      </c>
      <c r="B810" s="2" t="s">
        <v>153</v>
      </c>
    </row>
    <row r="811" spans="1:2" ht="15.75" customHeight="1" x14ac:dyDescent="0.25">
      <c r="A811" s="9">
        <v>36591</v>
      </c>
      <c r="B811" s="2" t="s">
        <v>25</v>
      </c>
    </row>
    <row r="812" spans="1:2" ht="15.75" customHeight="1" x14ac:dyDescent="0.25">
      <c r="A812" s="9">
        <v>36592</v>
      </c>
      <c r="B812" s="2" t="s">
        <v>137</v>
      </c>
    </row>
    <row r="813" spans="1:2" ht="15.75" customHeight="1" x14ac:dyDescent="0.25">
      <c r="A813" s="9">
        <v>366</v>
      </c>
      <c r="B813" s="2" t="s">
        <v>267</v>
      </c>
    </row>
    <row r="814" spans="1:2" ht="15.75" customHeight="1" x14ac:dyDescent="0.25">
      <c r="A814" s="9">
        <v>3661</v>
      </c>
      <c r="B814" s="2" t="s">
        <v>154</v>
      </c>
    </row>
    <row r="815" spans="1:2" ht="15.75" customHeight="1" x14ac:dyDescent="0.25">
      <c r="A815" s="9">
        <v>36611</v>
      </c>
      <c r="B815" s="2" t="s">
        <v>25</v>
      </c>
    </row>
    <row r="816" spans="1:2" ht="15.75" customHeight="1" x14ac:dyDescent="0.25">
      <c r="A816" s="9">
        <v>36613</v>
      </c>
      <c r="B816" s="2" t="s">
        <v>112</v>
      </c>
    </row>
    <row r="817" spans="1:2" ht="15.75" customHeight="1" x14ac:dyDescent="0.25">
      <c r="A817" s="9">
        <v>3662</v>
      </c>
      <c r="B817" s="2" t="s">
        <v>155</v>
      </c>
    </row>
    <row r="818" spans="1:2" ht="15.75" customHeight="1" x14ac:dyDescent="0.25">
      <c r="A818" s="9">
        <v>36621</v>
      </c>
      <c r="B818" s="2" t="s">
        <v>25</v>
      </c>
    </row>
    <row r="819" spans="1:2" ht="15.75" customHeight="1" x14ac:dyDescent="0.25">
      <c r="A819" s="9">
        <v>36622</v>
      </c>
      <c r="B819" s="2" t="s">
        <v>112</v>
      </c>
    </row>
    <row r="820" spans="1:2" ht="15.75" customHeight="1" x14ac:dyDescent="0.25">
      <c r="A820" s="9">
        <v>367</v>
      </c>
      <c r="B820" s="2" t="s">
        <v>268</v>
      </c>
    </row>
    <row r="821" spans="1:2" ht="15.75" customHeight="1" x14ac:dyDescent="0.25">
      <c r="A821" s="9">
        <v>3671</v>
      </c>
      <c r="B821" s="2" t="s">
        <v>172</v>
      </c>
    </row>
    <row r="822" spans="1:2" ht="15.75" customHeight="1" x14ac:dyDescent="0.25">
      <c r="A822" s="9">
        <v>36711</v>
      </c>
      <c r="B822" s="2" t="s">
        <v>25</v>
      </c>
    </row>
    <row r="823" spans="1:2" ht="15.75" customHeight="1" x14ac:dyDescent="0.25">
      <c r="A823" s="9">
        <v>3672</v>
      </c>
      <c r="B823" s="2" t="s">
        <v>269</v>
      </c>
    </row>
    <row r="824" spans="1:2" ht="15.75" customHeight="1" x14ac:dyDescent="0.25">
      <c r="A824" s="9">
        <v>36721</v>
      </c>
      <c r="B824" s="2" t="s">
        <v>25</v>
      </c>
    </row>
    <row r="825" spans="1:2" ht="15.75" customHeight="1" x14ac:dyDescent="0.25">
      <c r="A825" s="9">
        <v>3673</v>
      </c>
      <c r="B825" s="2" t="s">
        <v>31</v>
      </c>
    </row>
    <row r="826" spans="1:2" ht="15.75" customHeight="1" x14ac:dyDescent="0.25">
      <c r="A826" s="9">
        <v>36731</v>
      </c>
      <c r="B826" s="2" t="s">
        <v>25</v>
      </c>
    </row>
    <row r="827" spans="1:2" ht="15.75" customHeight="1" x14ac:dyDescent="0.25">
      <c r="A827" s="8">
        <v>37</v>
      </c>
      <c r="B827" s="7" t="s">
        <v>270</v>
      </c>
    </row>
    <row r="828" spans="1:2" ht="15.75" customHeight="1" x14ac:dyDescent="0.25">
      <c r="A828" s="9">
        <v>371</v>
      </c>
      <c r="B828" s="2" t="s">
        <v>271</v>
      </c>
    </row>
    <row r="829" spans="1:2" ht="15.75" customHeight="1" x14ac:dyDescent="0.25">
      <c r="A829" s="9">
        <v>3711</v>
      </c>
      <c r="B829" s="2" t="s">
        <v>272</v>
      </c>
    </row>
    <row r="830" spans="1:2" ht="15.75" customHeight="1" x14ac:dyDescent="0.25">
      <c r="A830" s="9">
        <v>3712</v>
      </c>
      <c r="B830" s="2" t="s">
        <v>273</v>
      </c>
    </row>
    <row r="831" spans="1:2" ht="15.75" customHeight="1" x14ac:dyDescent="0.25">
      <c r="A831" s="9">
        <v>372</v>
      </c>
      <c r="B831" s="2" t="s">
        <v>274</v>
      </c>
    </row>
    <row r="832" spans="1:2" ht="15.75" customHeight="1" x14ac:dyDescent="0.25">
      <c r="A832" s="9">
        <v>3721</v>
      </c>
      <c r="B832" s="2" t="s">
        <v>275</v>
      </c>
    </row>
    <row r="833" spans="1:26" ht="15.75" customHeight="1" x14ac:dyDescent="0.25">
      <c r="A833" s="9">
        <v>3722</v>
      </c>
      <c r="B833" s="2" t="s">
        <v>276</v>
      </c>
    </row>
    <row r="834" spans="1:26" ht="15.75" customHeight="1" x14ac:dyDescent="0.25">
      <c r="A834" s="9">
        <v>373</v>
      </c>
      <c r="B834" s="2" t="s">
        <v>277</v>
      </c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.75" customHeight="1" x14ac:dyDescent="0.25">
      <c r="A835" s="9">
        <v>3731</v>
      </c>
      <c r="B835" s="2" t="s">
        <v>278</v>
      </c>
    </row>
    <row r="836" spans="1:26" ht="15.75" customHeight="1" x14ac:dyDescent="0.25">
      <c r="A836" s="9">
        <v>3732</v>
      </c>
      <c r="B836" s="2" t="s">
        <v>279</v>
      </c>
    </row>
    <row r="837" spans="1:26" ht="15.75" customHeight="1" x14ac:dyDescent="0.25">
      <c r="A837" s="8">
        <v>38</v>
      </c>
      <c r="B837" s="7" t="s">
        <v>280</v>
      </c>
    </row>
    <row r="838" spans="1:26" ht="15.75" customHeight="1" x14ac:dyDescent="0.25">
      <c r="A838" s="9">
        <v>381</v>
      </c>
      <c r="B838" s="2" t="s">
        <v>281</v>
      </c>
    </row>
    <row r="839" spans="1:26" ht="15.75" customHeight="1" x14ac:dyDescent="0.25">
      <c r="A839" s="9">
        <v>3811</v>
      </c>
      <c r="B839" s="2" t="s">
        <v>282</v>
      </c>
    </row>
    <row r="840" spans="1:26" ht="15.75" customHeight="1" x14ac:dyDescent="0.25">
      <c r="A840" s="9">
        <v>3812</v>
      </c>
      <c r="B840" s="2" t="s">
        <v>283</v>
      </c>
    </row>
    <row r="841" spans="1:26" ht="15.75" customHeight="1" x14ac:dyDescent="0.25">
      <c r="A841" s="9">
        <v>3813</v>
      </c>
      <c r="B841" s="2" t="s">
        <v>284</v>
      </c>
    </row>
    <row r="842" spans="1:26" ht="15.75" customHeight="1" x14ac:dyDescent="0.25">
      <c r="A842" s="9">
        <v>382</v>
      </c>
      <c r="B842" s="2" t="s">
        <v>285</v>
      </c>
    </row>
    <row r="843" spans="1:26" ht="15.75" customHeight="1" x14ac:dyDescent="0.25">
      <c r="A843" s="9">
        <v>3821</v>
      </c>
      <c r="B843" s="2" t="s">
        <v>286</v>
      </c>
    </row>
    <row r="844" spans="1:26" ht="15.75" customHeight="1" x14ac:dyDescent="0.25">
      <c r="A844" s="9">
        <v>3822</v>
      </c>
      <c r="B844" s="2" t="s">
        <v>287</v>
      </c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.75" customHeight="1" x14ac:dyDescent="0.25">
      <c r="A845" s="9">
        <v>3823</v>
      </c>
      <c r="B845" s="2" t="s">
        <v>288</v>
      </c>
    </row>
    <row r="846" spans="1:26" ht="15.75" customHeight="1" x14ac:dyDescent="0.25">
      <c r="A846" s="9">
        <v>3829</v>
      </c>
      <c r="B846" s="2" t="s">
        <v>284</v>
      </c>
    </row>
    <row r="847" spans="1:26" ht="15.75" customHeight="1" x14ac:dyDescent="0.25">
      <c r="A847" s="8">
        <v>39</v>
      </c>
      <c r="B847" s="7" t="s">
        <v>289</v>
      </c>
    </row>
    <row r="848" spans="1:26" ht="15.75" customHeight="1" x14ac:dyDescent="0.25">
      <c r="A848" s="9">
        <v>391</v>
      </c>
      <c r="B848" s="2" t="s">
        <v>290</v>
      </c>
    </row>
    <row r="849" spans="1:26" ht="15.75" customHeight="1" x14ac:dyDescent="0.25">
      <c r="A849" s="9">
        <v>3911</v>
      </c>
      <c r="B849" s="2" t="s">
        <v>138</v>
      </c>
    </row>
    <row r="850" spans="1:26" ht="15.75" customHeight="1" x14ac:dyDescent="0.25">
      <c r="A850" s="9">
        <v>39111</v>
      </c>
      <c r="B850" s="2" t="s">
        <v>25</v>
      </c>
    </row>
    <row r="851" spans="1:26" ht="15.75" customHeight="1" x14ac:dyDescent="0.25">
      <c r="A851" s="9">
        <v>39112</v>
      </c>
      <c r="B851" s="2" t="s">
        <v>137</v>
      </c>
    </row>
    <row r="852" spans="1:26" ht="15.75" customHeight="1" x14ac:dyDescent="0.25">
      <c r="A852" s="9">
        <v>39113</v>
      </c>
      <c r="B852" s="2" t="s">
        <v>112</v>
      </c>
    </row>
    <row r="853" spans="1:26" ht="15.75" customHeight="1" x14ac:dyDescent="0.25">
      <c r="A853" s="9">
        <v>392</v>
      </c>
      <c r="B853" s="2" t="s">
        <v>291</v>
      </c>
    </row>
    <row r="854" spans="1:26" ht="15.75" customHeight="1" x14ac:dyDescent="0.25">
      <c r="A854" s="9">
        <v>3921</v>
      </c>
      <c r="B854" s="2" t="s">
        <v>138</v>
      </c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.75" customHeight="1" x14ac:dyDescent="0.25">
      <c r="A855" s="9">
        <v>39211</v>
      </c>
      <c r="B855" s="2" t="s">
        <v>25</v>
      </c>
    </row>
    <row r="856" spans="1:26" ht="15.75" customHeight="1" x14ac:dyDescent="0.25">
      <c r="A856" s="9">
        <v>39212</v>
      </c>
      <c r="B856" s="2" t="s">
        <v>137</v>
      </c>
    </row>
    <row r="857" spans="1:26" ht="15.75" customHeight="1" x14ac:dyDescent="0.25">
      <c r="A857" s="9">
        <v>39213</v>
      </c>
      <c r="B857" s="2" t="s">
        <v>112</v>
      </c>
    </row>
    <row r="858" spans="1:26" ht="15.75" customHeight="1" x14ac:dyDescent="0.25">
      <c r="A858" s="9">
        <v>393</v>
      </c>
      <c r="B858" s="2" t="s">
        <v>292</v>
      </c>
    </row>
    <row r="859" spans="1:26" ht="15.75" customHeight="1" x14ac:dyDescent="0.25">
      <c r="A859" s="9">
        <v>3932</v>
      </c>
      <c r="B859" s="2" t="s">
        <v>138</v>
      </c>
    </row>
    <row r="860" spans="1:26" ht="15.75" customHeight="1" x14ac:dyDescent="0.25">
      <c r="A860" s="9">
        <v>39321</v>
      </c>
      <c r="B860" s="2" t="s">
        <v>25</v>
      </c>
    </row>
    <row r="861" spans="1:26" ht="15.75" customHeight="1" x14ac:dyDescent="0.25">
      <c r="A861" s="9">
        <v>39322</v>
      </c>
      <c r="B861" s="2" t="s">
        <v>137</v>
      </c>
    </row>
    <row r="862" spans="1:26" ht="15.75" customHeight="1" x14ac:dyDescent="0.25">
      <c r="A862" s="9">
        <v>39323</v>
      </c>
      <c r="B862" s="2" t="s">
        <v>112</v>
      </c>
    </row>
    <row r="863" spans="1:26" ht="15.75" customHeight="1" x14ac:dyDescent="0.25">
      <c r="A863" s="9">
        <v>3933</v>
      </c>
      <c r="B863" s="2" t="s">
        <v>142</v>
      </c>
    </row>
    <row r="864" spans="1:26" ht="15.75" customHeight="1" x14ac:dyDescent="0.25">
      <c r="A864" s="9">
        <v>39331</v>
      </c>
      <c r="B864" s="2" t="s">
        <v>25</v>
      </c>
    </row>
    <row r="865" spans="1:2" ht="15.75" customHeight="1" x14ac:dyDescent="0.25">
      <c r="A865" s="9">
        <v>39332</v>
      </c>
      <c r="B865" s="2" t="s">
        <v>137</v>
      </c>
    </row>
    <row r="866" spans="1:2" ht="15.75" customHeight="1" x14ac:dyDescent="0.25">
      <c r="A866" s="9">
        <v>39333</v>
      </c>
      <c r="B866" s="2" t="s">
        <v>112</v>
      </c>
    </row>
    <row r="867" spans="1:2" ht="15.75" customHeight="1" x14ac:dyDescent="0.25">
      <c r="A867" s="9">
        <v>3934</v>
      </c>
      <c r="B867" s="2" t="s">
        <v>143</v>
      </c>
    </row>
    <row r="868" spans="1:2" ht="15.75" customHeight="1" x14ac:dyDescent="0.25">
      <c r="A868" s="9">
        <v>39341</v>
      </c>
      <c r="B868" s="2" t="s">
        <v>25</v>
      </c>
    </row>
    <row r="869" spans="1:2" ht="15.75" customHeight="1" x14ac:dyDescent="0.25">
      <c r="A869" s="9">
        <v>39342</v>
      </c>
      <c r="B869" s="2" t="s">
        <v>137</v>
      </c>
    </row>
    <row r="870" spans="1:2" ht="15.75" customHeight="1" x14ac:dyDescent="0.25">
      <c r="A870" s="9">
        <v>3935</v>
      </c>
      <c r="B870" s="2" t="s">
        <v>144</v>
      </c>
    </row>
    <row r="871" spans="1:2" ht="15.75" customHeight="1" x14ac:dyDescent="0.25">
      <c r="A871" s="9">
        <v>39351</v>
      </c>
      <c r="B871" s="2" t="s">
        <v>25</v>
      </c>
    </row>
    <row r="872" spans="1:2" ht="15.75" customHeight="1" x14ac:dyDescent="0.25">
      <c r="A872" s="9">
        <v>38352</v>
      </c>
      <c r="B872" s="2" t="s">
        <v>137</v>
      </c>
    </row>
    <row r="873" spans="1:2" ht="15.75" customHeight="1" x14ac:dyDescent="0.25">
      <c r="A873" s="9">
        <v>3936</v>
      </c>
      <c r="B873" s="2" t="s">
        <v>145</v>
      </c>
    </row>
    <row r="874" spans="1:2" ht="15.75" customHeight="1" x14ac:dyDescent="0.25">
      <c r="A874" s="9">
        <v>39361</v>
      </c>
      <c r="B874" s="2" t="s">
        <v>25</v>
      </c>
    </row>
    <row r="875" spans="1:2" ht="15.75" customHeight="1" x14ac:dyDescent="0.25">
      <c r="A875" s="9">
        <v>39362</v>
      </c>
      <c r="B875" s="2" t="s">
        <v>137</v>
      </c>
    </row>
    <row r="876" spans="1:2" ht="15.75" customHeight="1" x14ac:dyDescent="0.25">
      <c r="A876" s="9">
        <v>394</v>
      </c>
      <c r="B876" s="2" t="s">
        <v>293</v>
      </c>
    </row>
    <row r="877" spans="1:2" ht="15.75" customHeight="1" x14ac:dyDescent="0.25">
      <c r="A877" s="9">
        <v>3941</v>
      </c>
      <c r="B877" s="2" t="s">
        <v>294</v>
      </c>
    </row>
    <row r="878" spans="1:2" ht="15.75" customHeight="1" x14ac:dyDescent="0.25">
      <c r="A878" s="9">
        <v>39410</v>
      </c>
      <c r="B878" s="2" t="s">
        <v>295</v>
      </c>
    </row>
    <row r="879" spans="1:2" ht="15.75" customHeight="1" x14ac:dyDescent="0.25">
      <c r="A879" s="9">
        <v>39411</v>
      </c>
      <c r="B879" s="2" t="s">
        <v>136</v>
      </c>
    </row>
    <row r="880" spans="1:2" ht="15.75" customHeight="1" x14ac:dyDescent="0.25">
      <c r="A880" s="9">
        <v>39412</v>
      </c>
      <c r="B880" s="2" t="s">
        <v>138</v>
      </c>
    </row>
    <row r="881" spans="1:2" ht="15.75" customHeight="1" x14ac:dyDescent="0.25">
      <c r="A881" s="9">
        <v>39413</v>
      </c>
      <c r="B881" s="2" t="s">
        <v>142</v>
      </c>
    </row>
    <row r="882" spans="1:2" ht="15.75" customHeight="1" x14ac:dyDescent="0.25">
      <c r="A882" s="9">
        <v>39414</v>
      </c>
      <c r="B882" s="2" t="s">
        <v>143</v>
      </c>
    </row>
    <row r="883" spans="1:2" ht="15.75" customHeight="1" x14ac:dyDescent="0.25">
      <c r="A883" s="9">
        <v>39415</v>
      </c>
      <c r="B883" s="2" t="s">
        <v>145</v>
      </c>
    </row>
    <row r="884" spans="1:2" ht="15.75" customHeight="1" x14ac:dyDescent="0.25">
      <c r="A884" s="9">
        <v>395</v>
      </c>
      <c r="B884" s="2" t="s">
        <v>296</v>
      </c>
    </row>
    <row r="885" spans="1:2" ht="15.75" customHeight="1" x14ac:dyDescent="0.25">
      <c r="A885" s="9">
        <v>3952</v>
      </c>
      <c r="B885" s="2" t="s">
        <v>297</v>
      </c>
    </row>
    <row r="886" spans="1:2" ht="15.75" customHeight="1" x14ac:dyDescent="0.25">
      <c r="A886" s="9">
        <v>39520</v>
      </c>
      <c r="B886" s="2" t="s">
        <v>295</v>
      </c>
    </row>
    <row r="887" spans="1:2" ht="15.75" customHeight="1" x14ac:dyDescent="0.25">
      <c r="A887" s="9">
        <v>39521</v>
      </c>
      <c r="B887" s="2" t="s">
        <v>138</v>
      </c>
    </row>
    <row r="888" spans="1:2" ht="15.75" customHeight="1" x14ac:dyDescent="0.25">
      <c r="A888" s="9">
        <v>39522</v>
      </c>
      <c r="B888" s="2" t="s">
        <v>203</v>
      </c>
    </row>
    <row r="889" spans="1:2" ht="15.75" customHeight="1" x14ac:dyDescent="0.25">
      <c r="A889" s="9">
        <v>39523</v>
      </c>
      <c r="B889" s="2" t="s">
        <v>298</v>
      </c>
    </row>
    <row r="890" spans="1:2" ht="15.75" customHeight="1" x14ac:dyDescent="0.25">
      <c r="A890" s="9">
        <v>39524</v>
      </c>
      <c r="B890" s="2" t="s">
        <v>142</v>
      </c>
    </row>
    <row r="891" spans="1:2" ht="15.75" customHeight="1" x14ac:dyDescent="0.25">
      <c r="A891" s="9">
        <v>39525</v>
      </c>
      <c r="B891" s="2" t="s">
        <v>143</v>
      </c>
    </row>
    <row r="892" spans="1:2" ht="15.75" customHeight="1" x14ac:dyDescent="0.25">
      <c r="A892" s="9">
        <v>39526</v>
      </c>
      <c r="B892" s="2" t="s">
        <v>144</v>
      </c>
    </row>
    <row r="893" spans="1:2" ht="15.75" customHeight="1" x14ac:dyDescent="0.25">
      <c r="A893" s="9">
        <v>39527</v>
      </c>
      <c r="B893" s="2" t="s">
        <v>145</v>
      </c>
    </row>
    <row r="894" spans="1:2" ht="15.75" customHeight="1" x14ac:dyDescent="0.25">
      <c r="A894" s="9">
        <v>39528</v>
      </c>
      <c r="B894" s="2" t="s">
        <v>216</v>
      </c>
    </row>
    <row r="895" spans="1:2" ht="15.75" customHeight="1" x14ac:dyDescent="0.25">
      <c r="A895" s="9">
        <v>39529</v>
      </c>
      <c r="B895" s="2" t="s">
        <v>217</v>
      </c>
    </row>
    <row r="896" spans="1:2" ht="15.75" customHeight="1" x14ac:dyDescent="0.25">
      <c r="A896" s="9">
        <v>3953</v>
      </c>
      <c r="B896" s="2" t="s">
        <v>299</v>
      </c>
    </row>
    <row r="897" spans="1:2" ht="15.75" customHeight="1" x14ac:dyDescent="0.25">
      <c r="A897" s="9">
        <v>39530</v>
      </c>
      <c r="B897" s="2" t="s">
        <v>295</v>
      </c>
    </row>
    <row r="898" spans="1:2" ht="15.75" customHeight="1" x14ac:dyDescent="0.25">
      <c r="A898" s="9">
        <v>39531</v>
      </c>
      <c r="B898" s="2" t="s">
        <v>138</v>
      </c>
    </row>
    <row r="899" spans="1:2" ht="15.75" customHeight="1" x14ac:dyDescent="0.25">
      <c r="A899" s="9">
        <v>39532</v>
      </c>
      <c r="B899" s="2" t="s">
        <v>203</v>
      </c>
    </row>
    <row r="900" spans="1:2" ht="15.75" customHeight="1" x14ac:dyDescent="0.25">
      <c r="A900" s="9">
        <v>39533</v>
      </c>
      <c r="B900" s="2" t="s">
        <v>298</v>
      </c>
    </row>
    <row r="901" spans="1:2" ht="15.75" customHeight="1" x14ac:dyDescent="0.25">
      <c r="A901" s="9">
        <v>39534</v>
      </c>
      <c r="B901" s="2" t="s">
        <v>142</v>
      </c>
    </row>
    <row r="902" spans="1:2" ht="15.75" customHeight="1" x14ac:dyDescent="0.25">
      <c r="A902" s="9">
        <v>39535</v>
      </c>
      <c r="B902" s="2" t="s">
        <v>143</v>
      </c>
    </row>
    <row r="903" spans="1:2" ht="15.75" customHeight="1" x14ac:dyDescent="0.25">
      <c r="A903" s="9">
        <v>39536</v>
      </c>
      <c r="B903" s="2" t="s">
        <v>144</v>
      </c>
    </row>
    <row r="904" spans="1:2" ht="15.75" customHeight="1" x14ac:dyDescent="0.25">
      <c r="A904" s="9">
        <v>39537</v>
      </c>
      <c r="B904" s="2" t="s">
        <v>145</v>
      </c>
    </row>
    <row r="905" spans="1:2" ht="15.75" customHeight="1" x14ac:dyDescent="0.25">
      <c r="A905" s="9">
        <v>39538</v>
      </c>
      <c r="B905" s="2" t="s">
        <v>146</v>
      </c>
    </row>
    <row r="906" spans="1:2" ht="15.75" customHeight="1" x14ac:dyDescent="0.25">
      <c r="A906" s="9">
        <v>3954</v>
      </c>
      <c r="B906" s="2" t="s">
        <v>300</v>
      </c>
    </row>
    <row r="907" spans="1:2" ht="15.75" customHeight="1" x14ac:dyDescent="0.25">
      <c r="A907" s="9">
        <v>39540</v>
      </c>
      <c r="B907" s="2" t="s">
        <v>295</v>
      </c>
    </row>
    <row r="908" spans="1:2" ht="15.75" customHeight="1" x14ac:dyDescent="0.25">
      <c r="A908" s="9">
        <v>39541</v>
      </c>
      <c r="B908" s="2" t="s">
        <v>138</v>
      </c>
    </row>
    <row r="909" spans="1:2" ht="15.75" customHeight="1" x14ac:dyDescent="0.25">
      <c r="A909" s="9">
        <v>39542</v>
      </c>
      <c r="B909" s="2" t="s">
        <v>142</v>
      </c>
    </row>
    <row r="910" spans="1:2" ht="15.75" customHeight="1" x14ac:dyDescent="0.25">
      <c r="A910" s="9">
        <v>3955</v>
      </c>
      <c r="B910" s="2" t="s">
        <v>301</v>
      </c>
    </row>
    <row r="911" spans="1:2" ht="15.75" customHeight="1" x14ac:dyDescent="0.25">
      <c r="A911" s="9">
        <v>39550</v>
      </c>
      <c r="B911" s="2" t="s">
        <v>302</v>
      </c>
    </row>
    <row r="912" spans="1:2" ht="15.75" customHeight="1" x14ac:dyDescent="0.25">
      <c r="A912" s="9">
        <v>396</v>
      </c>
      <c r="B912" s="2" t="s">
        <v>303</v>
      </c>
    </row>
    <row r="913" spans="1:2" ht="15.75" customHeight="1" x14ac:dyDescent="0.25">
      <c r="A913" s="9">
        <v>3961</v>
      </c>
      <c r="B913" s="2" t="s">
        <v>304</v>
      </c>
    </row>
    <row r="914" spans="1:2" ht="15.75" customHeight="1" x14ac:dyDescent="0.25">
      <c r="A914" s="9">
        <v>39611</v>
      </c>
      <c r="B914" s="2" t="s">
        <v>224</v>
      </c>
    </row>
    <row r="915" spans="1:2" ht="15.75" customHeight="1" x14ac:dyDescent="0.25">
      <c r="A915" s="9">
        <v>39612</v>
      </c>
      <c r="B915" s="2" t="s">
        <v>149</v>
      </c>
    </row>
    <row r="916" spans="1:2" ht="15.75" customHeight="1" x14ac:dyDescent="0.25">
      <c r="A916" s="9">
        <v>39613</v>
      </c>
      <c r="B916" s="2" t="s">
        <v>150</v>
      </c>
    </row>
    <row r="917" spans="1:2" ht="15.75" customHeight="1" x14ac:dyDescent="0.25">
      <c r="A917" s="9">
        <v>39614</v>
      </c>
      <c r="B917" s="2" t="s">
        <v>151</v>
      </c>
    </row>
    <row r="918" spans="1:2" ht="15.75" customHeight="1" x14ac:dyDescent="0.25">
      <c r="A918" s="9">
        <v>39615</v>
      </c>
      <c r="B918" s="2" t="s">
        <v>160</v>
      </c>
    </row>
    <row r="919" spans="1:2" ht="15.75" customHeight="1" x14ac:dyDescent="0.25">
      <c r="A919" s="9">
        <v>39619</v>
      </c>
      <c r="B919" s="2" t="s">
        <v>153</v>
      </c>
    </row>
    <row r="920" spans="1:2" ht="15.75" customHeight="1" x14ac:dyDescent="0.25">
      <c r="A920" s="9">
        <v>3962</v>
      </c>
      <c r="B920" s="2" t="s">
        <v>305</v>
      </c>
    </row>
    <row r="921" spans="1:2" ht="15.75" customHeight="1" x14ac:dyDescent="0.25">
      <c r="A921" s="9">
        <v>39621</v>
      </c>
      <c r="B921" s="2" t="s">
        <v>224</v>
      </c>
    </row>
    <row r="922" spans="1:2" ht="15.75" customHeight="1" x14ac:dyDescent="0.25">
      <c r="A922" s="9">
        <v>39622</v>
      </c>
      <c r="B922" s="2" t="s">
        <v>149</v>
      </c>
    </row>
    <row r="923" spans="1:2" ht="15.75" customHeight="1" x14ac:dyDescent="0.25">
      <c r="A923" s="9">
        <v>39623</v>
      </c>
      <c r="B923" s="2" t="s">
        <v>150</v>
      </c>
    </row>
    <row r="924" spans="1:2" ht="15.75" customHeight="1" x14ac:dyDescent="0.25">
      <c r="A924" s="9">
        <v>39624</v>
      </c>
      <c r="B924" s="2" t="s">
        <v>151</v>
      </c>
    </row>
    <row r="925" spans="1:2" ht="15.75" customHeight="1" x14ac:dyDescent="0.25">
      <c r="A925" s="9">
        <v>39625</v>
      </c>
      <c r="B925" s="2" t="s">
        <v>160</v>
      </c>
    </row>
    <row r="926" spans="1:2" ht="15.75" customHeight="1" x14ac:dyDescent="0.25">
      <c r="A926" s="9">
        <v>39629</v>
      </c>
      <c r="B926" s="2" t="s">
        <v>153</v>
      </c>
    </row>
    <row r="927" spans="1:2" ht="15.75" customHeight="1" x14ac:dyDescent="0.25">
      <c r="A927" s="9">
        <v>3963</v>
      </c>
      <c r="B927" s="2" t="s">
        <v>306</v>
      </c>
    </row>
    <row r="928" spans="1:2" ht="15.75" customHeight="1" x14ac:dyDescent="0.25">
      <c r="A928" s="9">
        <v>39633</v>
      </c>
      <c r="B928" s="2" t="s">
        <v>307</v>
      </c>
    </row>
    <row r="929" spans="1:26" ht="15.75" customHeight="1" x14ac:dyDescent="0.25">
      <c r="A929" s="9">
        <v>39634</v>
      </c>
      <c r="B929" s="2" t="s">
        <v>231</v>
      </c>
    </row>
    <row r="930" spans="1:26" ht="15.75" customHeight="1" x14ac:dyDescent="0.25">
      <c r="A930" s="9">
        <v>39635</v>
      </c>
      <c r="B930" s="2" t="s">
        <v>232</v>
      </c>
    </row>
    <row r="931" spans="1:26" ht="15.75" customHeight="1" x14ac:dyDescent="0.25">
      <c r="A931" s="9">
        <v>398</v>
      </c>
      <c r="B931" s="2" t="s">
        <v>308</v>
      </c>
    </row>
    <row r="932" spans="1:26" ht="15.75" customHeight="1" x14ac:dyDescent="0.25">
      <c r="A932" s="9">
        <v>3981</v>
      </c>
      <c r="B932" s="2" t="s">
        <v>309</v>
      </c>
    </row>
    <row r="933" spans="1:26" ht="15.75" customHeight="1" x14ac:dyDescent="0.25">
      <c r="A933" s="9">
        <v>39811</v>
      </c>
      <c r="B933" s="2" t="s">
        <v>154</v>
      </c>
    </row>
    <row r="934" spans="1:26" ht="15.75" customHeight="1" x14ac:dyDescent="0.2">
      <c r="A934" s="11">
        <v>40</v>
      </c>
      <c r="B934" s="12" t="s">
        <v>310</v>
      </c>
    </row>
    <row r="935" spans="1:26" ht="15.75" customHeight="1" x14ac:dyDescent="0.25">
      <c r="A935" s="9">
        <v>401</v>
      </c>
      <c r="B935" s="2" t="s">
        <v>311</v>
      </c>
    </row>
    <row r="936" spans="1:26" ht="15.75" customHeight="1" x14ac:dyDescent="0.25">
      <c r="A936" s="9">
        <v>4011</v>
      </c>
      <c r="B936" s="2" t="s">
        <v>312</v>
      </c>
    </row>
    <row r="937" spans="1:26" ht="15.75" customHeight="1" x14ac:dyDescent="0.25">
      <c r="A937" s="9">
        <v>40111</v>
      </c>
      <c r="B937" s="2" t="s">
        <v>313</v>
      </c>
    </row>
    <row r="938" spans="1:26" ht="15.75" customHeight="1" x14ac:dyDescent="0.25">
      <c r="A938" s="9">
        <v>40112</v>
      </c>
      <c r="B938" s="2" t="s">
        <v>314</v>
      </c>
    </row>
    <row r="939" spans="1:26" ht="15.75" customHeight="1" x14ac:dyDescent="0.25">
      <c r="A939" s="9">
        <v>40113</v>
      </c>
      <c r="B939" s="2" t="s">
        <v>315</v>
      </c>
    </row>
    <row r="940" spans="1:26" ht="15.75" customHeight="1" x14ac:dyDescent="0.25">
      <c r="A940" s="9">
        <v>40114</v>
      </c>
      <c r="B940" s="13" t="s">
        <v>316</v>
      </c>
    </row>
    <row r="941" spans="1:26" ht="15.75" customHeight="1" x14ac:dyDescent="0.25">
      <c r="A941" s="9">
        <v>40115</v>
      </c>
      <c r="B941" s="2" t="s">
        <v>317</v>
      </c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.75" customHeight="1" x14ac:dyDescent="0.25">
      <c r="A942" s="9">
        <v>40116</v>
      </c>
      <c r="B942" s="2" t="s">
        <v>318</v>
      </c>
    </row>
    <row r="943" spans="1:26" ht="15.75" customHeight="1" x14ac:dyDescent="0.25">
      <c r="A943" s="9">
        <v>40117</v>
      </c>
      <c r="B943" s="2" t="s">
        <v>319</v>
      </c>
    </row>
    <row r="944" spans="1:26" ht="15.75" customHeight="1" x14ac:dyDescent="0.25">
      <c r="A944" s="9">
        <v>4012</v>
      </c>
      <c r="B944" s="2" t="s">
        <v>320</v>
      </c>
    </row>
    <row r="945" spans="1:2" ht="15.75" customHeight="1" x14ac:dyDescent="0.25">
      <c r="A945" s="9">
        <v>4015</v>
      </c>
      <c r="B945" s="2" t="s">
        <v>321</v>
      </c>
    </row>
    <row r="946" spans="1:2" ht="15.75" customHeight="1" x14ac:dyDescent="0.25">
      <c r="A946" s="9">
        <v>40151</v>
      </c>
      <c r="B946" s="2" t="s">
        <v>322</v>
      </c>
    </row>
    <row r="947" spans="1:2" ht="15.75" customHeight="1" x14ac:dyDescent="0.25">
      <c r="A947" s="9">
        <v>40152</v>
      </c>
      <c r="B947" s="2" t="s">
        <v>323</v>
      </c>
    </row>
    <row r="948" spans="1:2" ht="15.75" customHeight="1" x14ac:dyDescent="0.25">
      <c r="A948" s="9">
        <v>4017</v>
      </c>
      <c r="B948" s="2" t="s">
        <v>324</v>
      </c>
    </row>
    <row r="949" spans="1:2" ht="15.75" customHeight="1" x14ac:dyDescent="0.25">
      <c r="A949" s="9">
        <v>40171</v>
      </c>
      <c r="B949" s="2" t="s">
        <v>325</v>
      </c>
    </row>
    <row r="950" spans="1:2" ht="15.75" customHeight="1" x14ac:dyDescent="0.25">
      <c r="A950" s="9">
        <v>40172</v>
      </c>
      <c r="B950" s="2" t="s">
        <v>326</v>
      </c>
    </row>
    <row r="951" spans="1:2" ht="15.75" customHeight="1" x14ac:dyDescent="0.25">
      <c r="A951" s="9">
        <v>40173</v>
      </c>
      <c r="B951" s="2" t="s">
        <v>327</v>
      </c>
    </row>
    <row r="952" spans="1:2" ht="15.75" customHeight="1" x14ac:dyDescent="0.25">
      <c r="A952" s="9">
        <v>40174</v>
      </c>
      <c r="B952" s="2" t="s">
        <v>328</v>
      </c>
    </row>
    <row r="953" spans="1:2" ht="15.75" customHeight="1" x14ac:dyDescent="0.25">
      <c r="A953" s="9">
        <v>40175</v>
      </c>
      <c r="B953" s="2" t="s">
        <v>329</v>
      </c>
    </row>
    <row r="954" spans="1:2" ht="15.75" customHeight="1" x14ac:dyDescent="0.25">
      <c r="A954" s="9">
        <v>4018</v>
      </c>
      <c r="B954" s="2" t="s">
        <v>330</v>
      </c>
    </row>
    <row r="955" spans="1:2" ht="15.75" customHeight="1" x14ac:dyDescent="0.25">
      <c r="A955" s="9">
        <v>40181</v>
      </c>
      <c r="B955" s="2" t="s">
        <v>331</v>
      </c>
    </row>
    <row r="956" spans="1:2" ht="15.75" customHeight="1" x14ac:dyDescent="0.25">
      <c r="A956" s="9">
        <v>40182</v>
      </c>
      <c r="B956" s="2" t="s">
        <v>332</v>
      </c>
    </row>
    <row r="957" spans="1:2" ht="15.75" customHeight="1" x14ac:dyDescent="0.25">
      <c r="A957" s="9">
        <v>40183</v>
      </c>
      <c r="B957" s="2" t="s">
        <v>333</v>
      </c>
    </row>
    <row r="958" spans="1:2" ht="15.75" customHeight="1" x14ac:dyDescent="0.25">
      <c r="A958" s="9">
        <v>40184</v>
      </c>
      <c r="B958" s="2" t="s">
        <v>67</v>
      </c>
    </row>
    <row r="959" spans="1:2" ht="15.75" customHeight="1" x14ac:dyDescent="0.25">
      <c r="A959" s="9">
        <v>40185</v>
      </c>
      <c r="B959" s="2" t="s">
        <v>334</v>
      </c>
    </row>
    <row r="960" spans="1:2" ht="15.75" customHeight="1" x14ac:dyDescent="0.25">
      <c r="A960" s="9">
        <v>40186</v>
      </c>
      <c r="B960" s="2" t="s">
        <v>335</v>
      </c>
    </row>
    <row r="961" spans="1:2" ht="15.75" customHeight="1" x14ac:dyDescent="0.25">
      <c r="A961" s="9">
        <v>40189</v>
      </c>
      <c r="B961" s="2" t="s">
        <v>336</v>
      </c>
    </row>
    <row r="962" spans="1:2" ht="15.75" customHeight="1" x14ac:dyDescent="0.25">
      <c r="A962" s="9">
        <v>402</v>
      </c>
      <c r="B962" s="2" t="s">
        <v>337</v>
      </c>
    </row>
    <row r="963" spans="1:2" ht="15.75" customHeight="1" x14ac:dyDescent="0.25">
      <c r="A963" s="9">
        <v>403</v>
      </c>
      <c r="B963" s="2" t="s">
        <v>338</v>
      </c>
    </row>
    <row r="964" spans="1:2" ht="15.75" customHeight="1" x14ac:dyDescent="0.25">
      <c r="A964" s="9">
        <v>4031</v>
      </c>
      <c r="B964" s="2" t="s">
        <v>339</v>
      </c>
    </row>
    <row r="965" spans="1:2" ht="15.75" customHeight="1" x14ac:dyDescent="0.25">
      <c r="A965" s="9">
        <v>4032</v>
      </c>
      <c r="B965" s="2" t="s">
        <v>340</v>
      </c>
    </row>
    <row r="966" spans="1:2" ht="15.75" customHeight="1" x14ac:dyDescent="0.25">
      <c r="A966" s="9">
        <v>4033</v>
      </c>
      <c r="B966" s="2" t="s">
        <v>341</v>
      </c>
    </row>
    <row r="967" spans="1:2" ht="15.75" customHeight="1" x14ac:dyDescent="0.25">
      <c r="A967" s="9">
        <v>4034</v>
      </c>
      <c r="B967" s="2" t="s">
        <v>342</v>
      </c>
    </row>
    <row r="968" spans="1:2" ht="15.75" customHeight="1" x14ac:dyDescent="0.25">
      <c r="A968" s="9">
        <v>4039</v>
      </c>
      <c r="B968" s="2" t="s">
        <v>343</v>
      </c>
    </row>
    <row r="969" spans="1:2" ht="15.75" customHeight="1" x14ac:dyDescent="0.25">
      <c r="A969" s="9">
        <v>405</v>
      </c>
      <c r="B969" s="2" t="s">
        <v>344</v>
      </c>
    </row>
    <row r="970" spans="1:2" ht="15.75" customHeight="1" x14ac:dyDescent="0.25">
      <c r="A970" s="9">
        <v>406</v>
      </c>
      <c r="B970" s="2" t="s">
        <v>345</v>
      </c>
    </row>
    <row r="971" spans="1:2" ht="15.75" customHeight="1" x14ac:dyDescent="0.25">
      <c r="A971" s="9">
        <v>4061</v>
      </c>
      <c r="B971" s="2" t="s">
        <v>346</v>
      </c>
    </row>
    <row r="972" spans="1:2" ht="15.75" customHeight="1" x14ac:dyDescent="0.25">
      <c r="A972" s="9">
        <v>40611</v>
      </c>
      <c r="B972" s="2" t="s">
        <v>347</v>
      </c>
    </row>
    <row r="973" spans="1:2" ht="15.75" customHeight="1" x14ac:dyDescent="0.25">
      <c r="A973" s="9">
        <v>40612</v>
      </c>
      <c r="B973" s="2" t="s">
        <v>348</v>
      </c>
    </row>
    <row r="974" spans="1:2" ht="15.75" customHeight="1" x14ac:dyDescent="0.25">
      <c r="A974" s="9">
        <v>40613</v>
      </c>
      <c r="B974" s="2" t="s">
        <v>349</v>
      </c>
    </row>
    <row r="975" spans="1:2" ht="15.75" customHeight="1" x14ac:dyDescent="0.25">
      <c r="A975" s="9">
        <v>40614</v>
      </c>
      <c r="B975" s="2" t="s">
        <v>350</v>
      </c>
    </row>
    <row r="976" spans="1:2" ht="15.75" customHeight="1" x14ac:dyDescent="0.25">
      <c r="A976" s="9">
        <v>40615</v>
      </c>
      <c r="B976" s="2" t="s">
        <v>351</v>
      </c>
    </row>
    <row r="977" spans="1:2" ht="15.75" customHeight="1" x14ac:dyDescent="0.25">
      <c r="A977" s="9">
        <v>40616</v>
      </c>
      <c r="B977" s="2" t="s">
        <v>352</v>
      </c>
    </row>
    <row r="978" spans="1:2" ht="15.75" customHeight="1" x14ac:dyDescent="0.25">
      <c r="A978" s="9">
        <v>4062</v>
      </c>
      <c r="B978" s="2" t="s">
        <v>353</v>
      </c>
    </row>
    <row r="979" spans="1:2" ht="15.75" customHeight="1" x14ac:dyDescent="0.25">
      <c r="A979" s="9">
        <v>4063</v>
      </c>
      <c r="B979" s="2" t="s">
        <v>354</v>
      </c>
    </row>
    <row r="980" spans="1:2" ht="15.75" customHeight="1" x14ac:dyDescent="0.25">
      <c r="A980" s="9">
        <v>40631</v>
      </c>
      <c r="B980" s="2" t="s">
        <v>355</v>
      </c>
    </row>
    <row r="981" spans="1:2" ht="15.75" customHeight="1" x14ac:dyDescent="0.25">
      <c r="A981" s="9">
        <v>40632</v>
      </c>
      <c r="B981" s="2" t="s">
        <v>356</v>
      </c>
    </row>
    <row r="982" spans="1:2" ht="15.75" customHeight="1" x14ac:dyDescent="0.25">
      <c r="A982" s="9">
        <v>40633</v>
      </c>
      <c r="B982" s="2" t="s">
        <v>357</v>
      </c>
    </row>
    <row r="983" spans="1:2" ht="15.75" customHeight="1" x14ac:dyDescent="0.25">
      <c r="A983" s="9">
        <v>40634</v>
      </c>
      <c r="B983" s="2" t="s">
        <v>358</v>
      </c>
    </row>
    <row r="984" spans="1:2" ht="15.75" customHeight="1" x14ac:dyDescent="0.25">
      <c r="A984" s="9">
        <v>40635</v>
      </c>
      <c r="B984" s="2" t="s">
        <v>359</v>
      </c>
    </row>
    <row r="985" spans="1:2" ht="15.75" customHeight="1" x14ac:dyDescent="0.25">
      <c r="A985" s="9">
        <v>409</v>
      </c>
      <c r="B985" s="2" t="s">
        <v>360</v>
      </c>
    </row>
    <row r="986" spans="1:2" ht="15.75" customHeight="1" x14ac:dyDescent="0.25">
      <c r="A986" s="8">
        <v>41</v>
      </c>
      <c r="B986" s="7" t="s">
        <v>361</v>
      </c>
    </row>
    <row r="987" spans="1:2" ht="15.75" customHeight="1" x14ac:dyDescent="0.25">
      <c r="A987" s="9">
        <v>411</v>
      </c>
      <c r="B987" s="2" t="s">
        <v>362</v>
      </c>
    </row>
    <row r="988" spans="1:2" ht="15.75" customHeight="1" x14ac:dyDescent="0.25">
      <c r="A988" s="9">
        <v>4111</v>
      </c>
      <c r="B988" s="2" t="s">
        <v>363</v>
      </c>
    </row>
    <row r="989" spans="1:2" ht="15.75" customHeight="1" x14ac:dyDescent="0.25">
      <c r="A989" s="9">
        <v>4112</v>
      </c>
      <c r="B989" s="2" t="s">
        <v>364</v>
      </c>
    </row>
    <row r="990" spans="1:2" ht="15.75" customHeight="1" x14ac:dyDescent="0.25">
      <c r="A990" s="9">
        <v>4113</v>
      </c>
      <c r="B990" s="2" t="s">
        <v>365</v>
      </c>
    </row>
    <row r="991" spans="1:2" ht="15.75" customHeight="1" x14ac:dyDescent="0.25">
      <c r="A991" s="9">
        <v>4114</v>
      </c>
      <c r="B991" s="2" t="s">
        <v>366</v>
      </c>
    </row>
    <row r="992" spans="1:2" ht="15.75" customHeight="1" x14ac:dyDescent="0.25">
      <c r="A992" s="9">
        <v>4115</v>
      </c>
      <c r="B992" s="2" t="s">
        <v>367</v>
      </c>
    </row>
    <row r="993" spans="1:26" ht="15.75" customHeight="1" x14ac:dyDescent="0.25">
      <c r="A993" s="9">
        <v>413</v>
      </c>
      <c r="B993" s="2" t="s">
        <v>368</v>
      </c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.75" customHeight="1" x14ac:dyDescent="0.25">
      <c r="A994" s="9">
        <v>415</v>
      </c>
      <c r="B994" s="2" t="s">
        <v>369</v>
      </c>
    </row>
    <row r="995" spans="1:26" ht="15.75" customHeight="1" x14ac:dyDescent="0.25">
      <c r="A995" s="9">
        <v>4151</v>
      </c>
      <c r="B995" s="2" t="s">
        <v>370</v>
      </c>
    </row>
    <row r="996" spans="1:26" ht="15.75" customHeight="1" x14ac:dyDescent="0.25">
      <c r="A996" s="9">
        <v>4152</v>
      </c>
      <c r="B996" s="2" t="s">
        <v>371</v>
      </c>
    </row>
    <row r="997" spans="1:26" ht="15.75" customHeight="1" x14ac:dyDescent="0.25">
      <c r="A997" s="9">
        <v>4153</v>
      </c>
      <c r="B997" s="2" t="s">
        <v>372</v>
      </c>
    </row>
    <row r="998" spans="1:26" ht="15.75" customHeight="1" x14ac:dyDescent="0.25">
      <c r="A998" s="9">
        <v>417</v>
      </c>
      <c r="B998" s="2" t="s">
        <v>373</v>
      </c>
    </row>
    <row r="999" spans="1:26" ht="15.75" customHeight="1" x14ac:dyDescent="0.25">
      <c r="A999" s="9">
        <v>419</v>
      </c>
      <c r="B999" s="2" t="s">
        <v>374</v>
      </c>
    </row>
    <row r="1000" spans="1:26" ht="15.75" customHeight="1" x14ac:dyDescent="0.25">
      <c r="A1000" s="8">
        <v>42</v>
      </c>
      <c r="B1000" s="7" t="s">
        <v>375</v>
      </c>
    </row>
    <row r="1001" spans="1:26" ht="15.75" customHeight="1" x14ac:dyDescent="0.25">
      <c r="A1001" s="9">
        <v>421</v>
      </c>
      <c r="B1001" s="2" t="s">
        <v>376</v>
      </c>
    </row>
    <row r="1002" spans="1:26" ht="15.75" customHeight="1" x14ac:dyDescent="0.25">
      <c r="A1002" s="9">
        <v>4211</v>
      </c>
      <c r="B1002" s="2" t="s">
        <v>36</v>
      </c>
    </row>
    <row r="1003" spans="1:26" ht="15.75" customHeight="1" x14ac:dyDescent="0.25">
      <c r="A1003" s="9">
        <v>4212</v>
      </c>
      <c r="B1003" s="2" t="s">
        <v>377</v>
      </c>
    </row>
    <row r="1004" spans="1:26" ht="15.75" customHeight="1" x14ac:dyDescent="0.25">
      <c r="A1004" s="9">
        <v>422</v>
      </c>
      <c r="B1004" s="2" t="s">
        <v>378</v>
      </c>
    </row>
    <row r="1005" spans="1:26" ht="15.75" customHeight="1" x14ac:dyDescent="0.25">
      <c r="A1005" s="9">
        <v>423</v>
      </c>
      <c r="B1005" s="2" t="s">
        <v>379</v>
      </c>
    </row>
    <row r="1006" spans="1:26" ht="15.75" customHeight="1" x14ac:dyDescent="0.25">
      <c r="A1006" s="9">
        <v>424</v>
      </c>
      <c r="B1006" s="2" t="s">
        <v>380</v>
      </c>
    </row>
    <row r="1007" spans="1:26" ht="15.75" customHeight="1" x14ac:dyDescent="0.25">
      <c r="A1007" s="8">
        <v>43</v>
      </c>
      <c r="B1007" s="7" t="s">
        <v>381</v>
      </c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  <c r="R1007" s="7"/>
      <c r="S1007" s="7"/>
      <c r="T1007" s="7"/>
      <c r="U1007" s="7"/>
      <c r="V1007" s="7"/>
      <c r="W1007" s="7"/>
      <c r="X1007" s="7"/>
      <c r="Y1007" s="7"/>
      <c r="Z1007" s="7"/>
    </row>
    <row r="1008" spans="1:26" ht="15.75" customHeight="1" x14ac:dyDescent="0.25">
      <c r="A1008" s="9">
        <v>431</v>
      </c>
      <c r="B1008" s="2" t="s">
        <v>376</v>
      </c>
    </row>
    <row r="1009" spans="1:26" ht="15.75" customHeight="1" x14ac:dyDescent="0.25">
      <c r="A1009" s="9">
        <v>4311</v>
      </c>
      <c r="B1009" s="2" t="s">
        <v>36</v>
      </c>
    </row>
    <row r="1010" spans="1:26" ht="15.75" customHeight="1" x14ac:dyDescent="0.25">
      <c r="A1010" s="9">
        <v>4312</v>
      </c>
      <c r="B1010" s="2" t="s">
        <v>377</v>
      </c>
    </row>
    <row r="1011" spans="1:26" ht="15.75" customHeight="1" x14ac:dyDescent="0.25">
      <c r="A1011" s="9">
        <v>432</v>
      </c>
      <c r="B1011" s="2" t="s">
        <v>382</v>
      </c>
    </row>
    <row r="1012" spans="1:26" ht="15.75" customHeight="1" x14ac:dyDescent="0.25">
      <c r="A1012" s="9">
        <v>4321</v>
      </c>
      <c r="B1012" s="2" t="s">
        <v>382</v>
      </c>
    </row>
    <row r="1013" spans="1:26" ht="15.75" customHeight="1" x14ac:dyDescent="0.25">
      <c r="A1013" s="9">
        <v>433</v>
      </c>
      <c r="B1013" s="2" t="s">
        <v>379</v>
      </c>
    </row>
    <row r="1014" spans="1:26" ht="15.75" customHeight="1" x14ac:dyDescent="0.25">
      <c r="A1014" s="9">
        <v>4331</v>
      </c>
      <c r="B1014" s="2" t="s">
        <v>379</v>
      </c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  <c r="R1014" s="7"/>
      <c r="S1014" s="7"/>
      <c r="T1014" s="7"/>
      <c r="U1014" s="7"/>
      <c r="V1014" s="7"/>
      <c r="W1014" s="7"/>
      <c r="X1014" s="7"/>
      <c r="Y1014" s="7"/>
      <c r="Z1014" s="7"/>
    </row>
    <row r="1015" spans="1:26" ht="15.75" customHeight="1" x14ac:dyDescent="0.25">
      <c r="A1015" s="9">
        <v>434</v>
      </c>
      <c r="B1015" s="2" t="s">
        <v>380</v>
      </c>
    </row>
    <row r="1016" spans="1:26" ht="15.75" customHeight="1" x14ac:dyDescent="0.25">
      <c r="A1016" s="9">
        <v>4341</v>
      </c>
      <c r="B1016" s="2" t="s">
        <v>380</v>
      </c>
    </row>
    <row r="1017" spans="1:26" ht="15.75" customHeight="1" x14ac:dyDescent="0.25">
      <c r="A1017" s="8">
        <v>44</v>
      </c>
      <c r="B1017" s="7" t="s">
        <v>383</v>
      </c>
    </row>
    <row r="1018" spans="1:26" ht="15.75" customHeight="1" x14ac:dyDescent="0.25">
      <c r="A1018" s="9">
        <v>441</v>
      </c>
      <c r="B1018" s="2" t="s">
        <v>384</v>
      </c>
    </row>
    <row r="1019" spans="1:26" ht="15.75" customHeight="1" x14ac:dyDescent="0.25">
      <c r="A1019" s="9">
        <v>4411</v>
      </c>
      <c r="B1019" s="2" t="s">
        <v>47</v>
      </c>
    </row>
    <row r="1020" spans="1:26" ht="15.75" customHeight="1" x14ac:dyDescent="0.25">
      <c r="A1020" s="9">
        <v>4412</v>
      </c>
      <c r="B1020" s="2" t="s">
        <v>68</v>
      </c>
    </row>
    <row r="1021" spans="1:26" ht="15.75" customHeight="1" x14ac:dyDescent="0.25">
      <c r="A1021" s="9">
        <v>4419</v>
      </c>
      <c r="B1021" s="2" t="s">
        <v>385</v>
      </c>
    </row>
    <row r="1022" spans="1:26" ht="15.75" customHeight="1" x14ac:dyDescent="0.25">
      <c r="A1022" s="9">
        <v>442</v>
      </c>
      <c r="B1022" s="2" t="s">
        <v>53</v>
      </c>
    </row>
    <row r="1023" spans="1:26" ht="15.75" customHeight="1" x14ac:dyDescent="0.25">
      <c r="A1023" s="9">
        <v>4421</v>
      </c>
      <c r="B1023" s="2" t="s">
        <v>386</v>
      </c>
    </row>
    <row r="1024" spans="1:26" ht="15.75" customHeight="1" x14ac:dyDescent="0.25">
      <c r="A1024" s="9">
        <v>4429</v>
      </c>
      <c r="B1024" s="2" t="s">
        <v>385</v>
      </c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  <c r="R1024" s="7"/>
      <c r="S1024" s="7"/>
      <c r="T1024" s="7"/>
      <c r="U1024" s="7"/>
      <c r="V1024" s="7"/>
      <c r="W1024" s="7"/>
      <c r="X1024" s="7"/>
      <c r="Y1024" s="7"/>
      <c r="Z1024" s="7"/>
    </row>
    <row r="1025" spans="1:26" ht="15.75" customHeight="1" x14ac:dyDescent="0.25">
      <c r="A1025" s="8">
        <v>45</v>
      </c>
      <c r="B1025" s="7" t="s">
        <v>387</v>
      </c>
    </row>
    <row r="1026" spans="1:26" ht="15.75" customHeight="1" x14ac:dyDescent="0.25">
      <c r="A1026" s="9">
        <v>451</v>
      </c>
      <c r="B1026" s="2" t="s">
        <v>388</v>
      </c>
    </row>
    <row r="1027" spans="1:26" ht="15.75" customHeight="1" x14ac:dyDescent="0.25">
      <c r="A1027" s="9">
        <v>4511</v>
      </c>
      <c r="B1027" s="2" t="s">
        <v>389</v>
      </c>
    </row>
    <row r="1028" spans="1:26" ht="15.75" customHeight="1" x14ac:dyDescent="0.25">
      <c r="A1028" s="9">
        <v>4512</v>
      </c>
      <c r="B1028" s="2" t="s">
        <v>390</v>
      </c>
    </row>
    <row r="1029" spans="1:26" ht="15.75" customHeight="1" x14ac:dyDescent="0.25">
      <c r="A1029" s="9">
        <v>452</v>
      </c>
      <c r="B1029" s="2" t="s">
        <v>391</v>
      </c>
    </row>
    <row r="1030" spans="1:26" ht="15.75" customHeight="1" x14ac:dyDescent="0.25">
      <c r="A1030" s="9">
        <v>453</v>
      </c>
      <c r="B1030" s="2" t="s">
        <v>392</v>
      </c>
    </row>
    <row r="1031" spans="1:26" ht="15.75" customHeight="1" x14ac:dyDescent="0.25">
      <c r="A1031" s="9">
        <v>4531</v>
      </c>
      <c r="B1031" s="2" t="s">
        <v>393</v>
      </c>
    </row>
    <row r="1032" spans="1:26" ht="15.75" customHeight="1" x14ac:dyDescent="0.25">
      <c r="A1032" s="9">
        <v>4532</v>
      </c>
      <c r="B1032" s="2" t="s">
        <v>394</v>
      </c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  <c r="R1032" s="7"/>
      <c r="S1032" s="7"/>
      <c r="T1032" s="7"/>
      <c r="U1032" s="7"/>
      <c r="V1032" s="7"/>
      <c r="W1032" s="7"/>
      <c r="X1032" s="7"/>
      <c r="Y1032" s="7"/>
      <c r="Z1032" s="7"/>
    </row>
    <row r="1033" spans="1:26" ht="15.75" customHeight="1" x14ac:dyDescent="0.25">
      <c r="A1033" s="9">
        <v>4533</v>
      </c>
      <c r="B1033" s="2" t="s">
        <v>395</v>
      </c>
    </row>
    <row r="1034" spans="1:26" ht="15.75" customHeight="1" x14ac:dyDescent="0.25">
      <c r="A1034" s="9">
        <v>4539</v>
      </c>
      <c r="B1034" s="2" t="s">
        <v>396</v>
      </c>
    </row>
    <row r="1035" spans="1:26" ht="15.75" customHeight="1" x14ac:dyDescent="0.25">
      <c r="A1035" s="9">
        <v>454</v>
      </c>
      <c r="B1035" s="2" t="s">
        <v>397</v>
      </c>
    </row>
    <row r="1036" spans="1:26" ht="15.75" customHeight="1" x14ac:dyDescent="0.25">
      <c r="A1036" s="9">
        <v>4541</v>
      </c>
      <c r="B1036" s="2" t="s">
        <v>398</v>
      </c>
    </row>
    <row r="1037" spans="1:26" ht="15.75" customHeight="1" x14ac:dyDescent="0.25">
      <c r="A1037" s="9">
        <v>4542</v>
      </c>
      <c r="B1037" s="2" t="s">
        <v>395</v>
      </c>
    </row>
    <row r="1038" spans="1:26" ht="15.75" customHeight="1" x14ac:dyDescent="0.25">
      <c r="A1038" s="9">
        <v>4543</v>
      </c>
      <c r="B1038" s="2" t="s">
        <v>399</v>
      </c>
    </row>
    <row r="1039" spans="1:26" ht="15.75" customHeight="1" x14ac:dyDescent="0.25">
      <c r="A1039" s="9">
        <v>4544</v>
      </c>
      <c r="B1039" s="2" t="s">
        <v>400</v>
      </c>
    </row>
    <row r="1040" spans="1:26" ht="15.75" customHeight="1" x14ac:dyDescent="0.25">
      <c r="A1040" s="9">
        <v>4545</v>
      </c>
      <c r="B1040" s="2" t="s">
        <v>401</v>
      </c>
    </row>
    <row r="1041" spans="1:2" ht="15.75" customHeight="1" x14ac:dyDescent="0.25">
      <c r="A1041" s="9">
        <v>4549</v>
      </c>
      <c r="B1041" s="2" t="s">
        <v>402</v>
      </c>
    </row>
    <row r="1042" spans="1:2" ht="15.75" customHeight="1" x14ac:dyDescent="0.25">
      <c r="A1042" s="9">
        <v>455</v>
      </c>
      <c r="B1042" s="2" t="s">
        <v>403</v>
      </c>
    </row>
    <row r="1043" spans="1:2" ht="15.75" customHeight="1" x14ac:dyDescent="0.25">
      <c r="A1043" s="9">
        <v>4551</v>
      </c>
      <c r="B1043" s="2" t="s">
        <v>388</v>
      </c>
    </row>
    <row r="1044" spans="1:2" ht="15.75" customHeight="1" x14ac:dyDescent="0.25">
      <c r="A1044" s="9">
        <v>45511</v>
      </c>
      <c r="B1044" s="2" t="s">
        <v>389</v>
      </c>
    </row>
    <row r="1045" spans="1:2" ht="15.75" customHeight="1" x14ac:dyDescent="0.25">
      <c r="A1045" s="9">
        <v>45512</v>
      </c>
      <c r="B1045" s="2" t="s">
        <v>390</v>
      </c>
    </row>
    <row r="1046" spans="1:2" ht="15.75" customHeight="1" x14ac:dyDescent="0.25">
      <c r="A1046" s="9">
        <v>4552</v>
      </c>
      <c r="B1046" s="2" t="s">
        <v>391</v>
      </c>
    </row>
    <row r="1047" spans="1:2" ht="15.75" customHeight="1" x14ac:dyDescent="0.25">
      <c r="A1047" s="9">
        <v>4553</v>
      </c>
      <c r="B1047" s="2" t="s">
        <v>392</v>
      </c>
    </row>
    <row r="1048" spans="1:2" ht="15.75" customHeight="1" x14ac:dyDescent="0.25">
      <c r="A1048" s="9">
        <v>45531</v>
      </c>
      <c r="B1048" s="2" t="s">
        <v>393</v>
      </c>
    </row>
    <row r="1049" spans="1:2" ht="15.75" customHeight="1" x14ac:dyDescent="0.25">
      <c r="A1049" s="9">
        <v>45532</v>
      </c>
      <c r="B1049" s="2" t="s">
        <v>394</v>
      </c>
    </row>
    <row r="1050" spans="1:2" ht="15.75" customHeight="1" x14ac:dyDescent="0.25">
      <c r="A1050" s="9">
        <v>45533</v>
      </c>
      <c r="B1050" s="2" t="s">
        <v>395</v>
      </c>
    </row>
    <row r="1051" spans="1:2" ht="15.75" customHeight="1" x14ac:dyDescent="0.25">
      <c r="A1051" s="9">
        <v>45539</v>
      </c>
      <c r="B1051" s="2" t="s">
        <v>396</v>
      </c>
    </row>
    <row r="1052" spans="1:2" ht="15.75" customHeight="1" x14ac:dyDescent="0.25">
      <c r="A1052" s="9">
        <v>4554</v>
      </c>
      <c r="B1052" s="2" t="s">
        <v>404</v>
      </c>
    </row>
    <row r="1053" spans="1:2" ht="15.75" customHeight="1" x14ac:dyDescent="0.25">
      <c r="A1053" s="9">
        <v>45541</v>
      </c>
      <c r="B1053" s="2" t="s">
        <v>398</v>
      </c>
    </row>
    <row r="1054" spans="1:2" ht="15.75" customHeight="1" x14ac:dyDescent="0.25">
      <c r="A1054" s="9">
        <v>45542</v>
      </c>
      <c r="B1054" s="2" t="s">
        <v>395</v>
      </c>
    </row>
    <row r="1055" spans="1:2" ht="15.75" customHeight="1" x14ac:dyDescent="0.25">
      <c r="A1055" s="9">
        <v>45543</v>
      </c>
      <c r="B1055" s="2" t="s">
        <v>399</v>
      </c>
    </row>
    <row r="1056" spans="1:2" ht="15.75" customHeight="1" x14ac:dyDescent="0.25">
      <c r="A1056" s="9">
        <v>45544</v>
      </c>
      <c r="B1056" s="2" t="s">
        <v>400</v>
      </c>
    </row>
    <row r="1057" spans="1:26" ht="15.75" customHeight="1" x14ac:dyDescent="0.25">
      <c r="A1057" s="9">
        <v>45545</v>
      </c>
      <c r="B1057" s="2" t="s">
        <v>401</v>
      </c>
    </row>
    <row r="1058" spans="1:26" ht="15.75" customHeight="1" x14ac:dyDescent="0.25">
      <c r="A1058" s="9">
        <v>45549</v>
      </c>
      <c r="B1058" s="2" t="s">
        <v>402</v>
      </c>
    </row>
    <row r="1059" spans="1:26" ht="15.75" customHeight="1" x14ac:dyDescent="0.25">
      <c r="A1059" s="9">
        <v>456</v>
      </c>
      <c r="B1059" s="2" t="s">
        <v>405</v>
      </c>
    </row>
    <row r="1060" spans="1:26" ht="15.75" customHeight="1" x14ac:dyDescent="0.25">
      <c r="A1060" s="8">
        <v>46</v>
      </c>
      <c r="B1060" s="7" t="s">
        <v>406</v>
      </c>
    </row>
    <row r="1061" spans="1:26" ht="15.75" customHeight="1" x14ac:dyDescent="0.25">
      <c r="A1061" s="9">
        <v>461</v>
      </c>
      <c r="B1061" s="2" t="s">
        <v>407</v>
      </c>
    </row>
    <row r="1062" spans="1:26" ht="15.75" customHeight="1" x14ac:dyDescent="0.25">
      <c r="A1062" s="9">
        <v>464</v>
      </c>
      <c r="B1062" s="2" t="s">
        <v>408</v>
      </c>
    </row>
    <row r="1063" spans="1:26" ht="15.75" customHeight="1" x14ac:dyDescent="0.25">
      <c r="A1063" s="9">
        <v>4641</v>
      </c>
      <c r="B1063" s="2" t="s">
        <v>82</v>
      </c>
    </row>
    <row r="1064" spans="1:26" ht="15.75" customHeight="1" x14ac:dyDescent="0.25">
      <c r="A1064" s="9">
        <v>4642</v>
      </c>
      <c r="B1064" s="2" t="s">
        <v>84</v>
      </c>
    </row>
    <row r="1065" spans="1:26" ht="15.75" customHeight="1" x14ac:dyDescent="0.25">
      <c r="A1065" s="9">
        <v>46421</v>
      </c>
      <c r="B1065" s="2" t="s">
        <v>409</v>
      </c>
    </row>
    <row r="1066" spans="1:26" ht="15.75" customHeight="1" x14ac:dyDescent="0.25">
      <c r="A1066" s="9">
        <v>46422</v>
      </c>
      <c r="B1066" s="2" t="s">
        <v>410</v>
      </c>
    </row>
    <row r="1067" spans="1:26" ht="15.75" customHeight="1" x14ac:dyDescent="0.25">
      <c r="A1067" s="9">
        <v>465</v>
      </c>
      <c r="B1067" s="2" t="s">
        <v>411</v>
      </c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  <c r="R1067" s="7"/>
      <c r="S1067" s="7"/>
      <c r="T1067" s="7"/>
      <c r="U1067" s="7"/>
      <c r="V1067" s="7"/>
      <c r="W1067" s="7"/>
      <c r="X1067" s="7"/>
      <c r="Y1067" s="7"/>
      <c r="Z1067" s="7"/>
    </row>
    <row r="1068" spans="1:26" ht="15.75" customHeight="1" x14ac:dyDescent="0.25">
      <c r="A1068" s="9">
        <v>4651</v>
      </c>
      <c r="B1068" s="2" t="s">
        <v>412</v>
      </c>
    </row>
    <row r="1069" spans="1:26" ht="15.75" customHeight="1" x14ac:dyDescent="0.25">
      <c r="A1069" s="9">
        <v>4652</v>
      </c>
      <c r="B1069" s="2" t="s">
        <v>76</v>
      </c>
    </row>
    <row r="1070" spans="1:26" ht="15.75" customHeight="1" x14ac:dyDescent="0.25">
      <c r="A1070" s="9">
        <v>4653</v>
      </c>
      <c r="B1070" s="2" t="s">
        <v>413</v>
      </c>
    </row>
    <row r="1071" spans="1:26" ht="15.75" customHeight="1" x14ac:dyDescent="0.25">
      <c r="A1071" s="9">
        <v>4654</v>
      </c>
      <c r="B1071" s="2" t="s">
        <v>77</v>
      </c>
    </row>
    <row r="1072" spans="1:26" ht="15.75" customHeight="1" x14ac:dyDescent="0.25">
      <c r="A1072" s="9">
        <v>4655</v>
      </c>
      <c r="B1072" s="2" t="s">
        <v>78</v>
      </c>
    </row>
    <row r="1073" spans="1:26" ht="15.75" customHeight="1" x14ac:dyDescent="0.25">
      <c r="A1073" s="9">
        <v>4656</v>
      </c>
      <c r="B1073" s="2" t="s">
        <v>79</v>
      </c>
    </row>
    <row r="1074" spans="1:26" ht="15.75" customHeight="1" x14ac:dyDescent="0.25">
      <c r="A1074" s="9">
        <v>466</v>
      </c>
      <c r="B1074" s="2" t="s">
        <v>414</v>
      </c>
    </row>
    <row r="1075" spans="1:26" ht="15.75" customHeight="1" x14ac:dyDescent="0.25">
      <c r="A1075" s="9">
        <v>467</v>
      </c>
      <c r="B1075" s="2" t="s">
        <v>415</v>
      </c>
    </row>
    <row r="1076" spans="1:26" ht="15.75" customHeight="1" x14ac:dyDescent="0.25">
      <c r="A1076" s="9">
        <v>469</v>
      </c>
      <c r="B1076" s="2" t="s">
        <v>416</v>
      </c>
    </row>
    <row r="1077" spans="1:26" ht="15.75" customHeight="1" x14ac:dyDescent="0.25">
      <c r="A1077" s="9">
        <v>4691</v>
      </c>
      <c r="B1077" s="2" t="s">
        <v>417</v>
      </c>
    </row>
    <row r="1078" spans="1:26" ht="15.75" customHeight="1" x14ac:dyDescent="0.25">
      <c r="A1078" s="9">
        <v>4692</v>
      </c>
      <c r="B1078" s="2" t="s">
        <v>418</v>
      </c>
    </row>
    <row r="1079" spans="1:26" ht="15.75" customHeight="1" x14ac:dyDescent="0.25">
      <c r="A1079" s="9">
        <v>4699</v>
      </c>
      <c r="B1079" s="2" t="s">
        <v>385</v>
      </c>
    </row>
    <row r="1080" spans="1:26" ht="15.75" customHeight="1" x14ac:dyDescent="0.25">
      <c r="A1080" s="8">
        <v>47</v>
      </c>
      <c r="B1080" s="7" t="s">
        <v>419</v>
      </c>
    </row>
    <row r="1081" spans="1:26" ht="15.75" customHeight="1" x14ac:dyDescent="0.25">
      <c r="A1081" s="9">
        <v>471</v>
      </c>
      <c r="B1081" s="2" t="s">
        <v>47</v>
      </c>
    </row>
    <row r="1082" spans="1:26" ht="15.75" customHeight="1" x14ac:dyDescent="0.25">
      <c r="A1082" s="9">
        <v>472</v>
      </c>
      <c r="B1082" s="2" t="s">
        <v>139</v>
      </c>
    </row>
    <row r="1083" spans="1:26" ht="15.75" customHeight="1" x14ac:dyDescent="0.25">
      <c r="A1083" s="9">
        <v>473</v>
      </c>
      <c r="B1083" s="2" t="s">
        <v>44</v>
      </c>
    </row>
    <row r="1084" spans="1:26" ht="15.75" customHeight="1" x14ac:dyDescent="0.25">
      <c r="A1084" s="9">
        <v>474</v>
      </c>
      <c r="B1084" s="2" t="s">
        <v>67</v>
      </c>
    </row>
    <row r="1085" spans="1:26" ht="15.75" customHeight="1" x14ac:dyDescent="0.25">
      <c r="A1085" s="9">
        <v>475</v>
      </c>
      <c r="B1085" s="2" t="s">
        <v>68</v>
      </c>
    </row>
    <row r="1086" spans="1:26" ht="15.75" customHeight="1" x14ac:dyDescent="0.25">
      <c r="A1086" s="9">
        <v>476</v>
      </c>
      <c r="B1086" s="2" t="s">
        <v>415</v>
      </c>
    </row>
    <row r="1087" spans="1:26" ht="15.75" customHeight="1" x14ac:dyDescent="0.25">
      <c r="A1087" s="9">
        <v>477</v>
      </c>
      <c r="B1087" s="2" t="s">
        <v>420</v>
      </c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  <c r="R1087" s="7"/>
      <c r="S1087" s="7"/>
      <c r="T1087" s="7"/>
      <c r="U1087" s="7"/>
      <c r="V1087" s="7"/>
      <c r="W1087" s="7"/>
      <c r="X1087" s="7"/>
      <c r="Y1087" s="7"/>
      <c r="Z1087" s="7"/>
    </row>
    <row r="1088" spans="1:26" ht="15.75" customHeight="1" x14ac:dyDescent="0.25">
      <c r="A1088" s="9">
        <v>4771</v>
      </c>
      <c r="B1088" s="2" t="s">
        <v>412</v>
      </c>
    </row>
    <row r="1089" spans="1:26" ht="15.75" customHeight="1" x14ac:dyDescent="0.25">
      <c r="A1089" s="9">
        <v>4772</v>
      </c>
      <c r="B1089" s="2" t="s">
        <v>421</v>
      </c>
    </row>
    <row r="1090" spans="1:26" ht="15.75" customHeight="1" x14ac:dyDescent="0.25">
      <c r="A1090" s="9">
        <v>4773</v>
      </c>
      <c r="B1090" s="2" t="s">
        <v>413</v>
      </c>
    </row>
    <row r="1091" spans="1:26" ht="15.75" customHeight="1" x14ac:dyDescent="0.25">
      <c r="A1091" s="9">
        <v>4774</v>
      </c>
      <c r="B1091" s="2" t="s">
        <v>77</v>
      </c>
    </row>
    <row r="1092" spans="1:26" ht="15.75" customHeight="1" x14ac:dyDescent="0.25">
      <c r="A1092" s="9">
        <v>4775</v>
      </c>
      <c r="B1092" s="2" t="s">
        <v>78</v>
      </c>
    </row>
    <row r="1093" spans="1:26" ht="15.75" customHeight="1" x14ac:dyDescent="0.25">
      <c r="A1093" s="9">
        <v>4776</v>
      </c>
      <c r="B1093" s="2" t="s">
        <v>79</v>
      </c>
    </row>
    <row r="1094" spans="1:26" ht="15.75" customHeight="1" x14ac:dyDescent="0.25">
      <c r="A1094" s="9">
        <v>479</v>
      </c>
      <c r="B1094" s="2" t="s">
        <v>416</v>
      </c>
    </row>
    <row r="1095" spans="1:26" ht="15.75" customHeight="1" x14ac:dyDescent="0.25">
      <c r="A1095" s="9">
        <v>4791</v>
      </c>
      <c r="B1095" s="2" t="s">
        <v>416</v>
      </c>
    </row>
    <row r="1096" spans="1:26" ht="15.75" customHeight="1" x14ac:dyDescent="0.25">
      <c r="A1096" s="8">
        <v>48</v>
      </c>
      <c r="B1096" s="7" t="s">
        <v>422</v>
      </c>
    </row>
    <row r="1097" spans="1:26" ht="15.75" customHeight="1" x14ac:dyDescent="0.25">
      <c r="A1097" s="9">
        <v>481</v>
      </c>
      <c r="B1097" s="2" t="s">
        <v>423</v>
      </c>
    </row>
    <row r="1098" spans="1:26" ht="15.75" customHeight="1" x14ac:dyDescent="0.25">
      <c r="A1098" s="9">
        <v>482</v>
      </c>
      <c r="B1098" s="2" t="s">
        <v>424</v>
      </c>
    </row>
    <row r="1099" spans="1:26" ht="15.75" customHeight="1" x14ac:dyDescent="0.25">
      <c r="A1099" s="9">
        <v>483</v>
      </c>
      <c r="B1099" s="2" t="s">
        <v>425</v>
      </c>
    </row>
    <row r="1100" spans="1:26" ht="15.75" customHeight="1" x14ac:dyDescent="0.25">
      <c r="A1100" s="9">
        <v>484</v>
      </c>
      <c r="B1100" s="2" t="s">
        <v>426</v>
      </c>
    </row>
    <row r="1101" spans="1:26" ht="15.75" customHeight="1" x14ac:dyDescent="0.25">
      <c r="A1101" s="9">
        <v>485</v>
      </c>
      <c r="B1101" s="2" t="s">
        <v>427</v>
      </c>
    </row>
    <row r="1102" spans="1:26" ht="15.75" customHeight="1" x14ac:dyDescent="0.25">
      <c r="A1102" s="9">
        <v>486</v>
      </c>
      <c r="B1102" s="2" t="s">
        <v>428</v>
      </c>
    </row>
    <row r="1103" spans="1:26" ht="15.75" customHeight="1" x14ac:dyDescent="0.25">
      <c r="A1103" s="9">
        <v>487</v>
      </c>
      <c r="B1103" s="2" t="s">
        <v>429</v>
      </c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  <c r="R1103" s="7"/>
      <c r="S1103" s="7"/>
      <c r="T1103" s="7"/>
      <c r="U1103" s="7"/>
      <c r="V1103" s="7"/>
      <c r="W1103" s="7"/>
      <c r="X1103" s="7"/>
      <c r="Y1103" s="7"/>
      <c r="Z1103" s="7"/>
    </row>
    <row r="1104" spans="1:26" ht="15.75" customHeight="1" x14ac:dyDescent="0.25">
      <c r="A1104" s="9">
        <v>489</v>
      </c>
      <c r="B1104" s="2" t="s">
        <v>430</v>
      </c>
    </row>
    <row r="1105" spans="1:26" ht="15.75" customHeight="1" x14ac:dyDescent="0.25">
      <c r="A1105" s="8">
        <v>49</v>
      </c>
      <c r="B1105" s="7" t="s">
        <v>431</v>
      </c>
    </row>
    <row r="1106" spans="1:26" ht="15.75" customHeight="1" x14ac:dyDescent="0.25">
      <c r="A1106" s="9">
        <v>491</v>
      </c>
      <c r="B1106" s="2" t="s">
        <v>271</v>
      </c>
    </row>
    <row r="1107" spans="1:26" ht="15.75" customHeight="1" x14ac:dyDescent="0.25">
      <c r="A1107" s="9">
        <v>4911</v>
      </c>
      <c r="B1107" s="2" t="s">
        <v>272</v>
      </c>
    </row>
    <row r="1108" spans="1:26" ht="15.75" customHeight="1" x14ac:dyDescent="0.25">
      <c r="A1108" s="9">
        <v>4912</v>
      </c>
      <c r="B1108" s="2" t="s">
        <v>273</v>
      </c>
    </row>
    <row r="1109" spans="1:26" ht="15.75" customHeight="1" x14ac:dyDescent="0.25">
      <c r="A1109" s="9">
        <v>492</v>
      </c>
      <c r="B1109" s="2" t="s">
        <v>274</v>
      </c>
    </row>
    <row r="1110" spans="1:26" ht="15.75" customHeight="1" x14ac:dyDescent="0.25">
      <c r="A1110" s="9">
        <v>4921</v>
      </c>
      <c r="B1110" s="2" t="s">
        <v>275</v>
      </c>
    </row>
    <row r="1111" spans="1:26" ht="15.75" customHeight="1" x14ac:dyDescent="0.25">
      <c r="A1111" s="9">
        <v>4922</v>
      </c>
      <c r="B1111" s="2" t="s">
        <v>276</v>
      </c>
    </row>
    <row r="1112" spans="1:26" ht="15.75" customHeight="1" x14ac:dyDescent="0.25">
      <c r="A1112" s="9">
        <v>493</v>
      </c>
      <c r="B1112" s="2" t="s">
        <v>277</v>
      </c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  <c r="R1112" s="7"/>
      <c r="S1112" s="7"/>
      <c r="T1112" s="7"/>
      <c r="U1112" s="7"/>
      <c r="V1112" s="7"/>
      <c r="W1112" s="7"/>
      <c r="X1112" s="7"/>
      <c r="Y1112" s="7"/>
      <c r="Z1112" s="7"/>
    </row>
    <row r="1113" spans="1:26" ht="15.75" customHeight="1" x14ac:dyDescent="0.25">
      <c r="A1113" s="9">
        <v>4931</v>
      </c>
      <c r="B1113" s="2" t="s">
        <v>278</v>
      </c>
    </row>
    <row r="1114" spans="1:26" ht="15.75" customHeight="1" x14ac:dyDescent="0.25">
      <c r="A1114" s="9">
        <v>4932</v>
      </c>
      <c r="B1114" s="2" t="s">
        <v>279</v>
      </c>
    </row>
    <row r="1115" spans="1:26" ht="15.75" customHeight="1" x14ac:dyDescent="0.25">
      <c r="A1115" s="9">
        <v>494</v>
      </c>
      <c r="B1115" s="2" t="s">
        <v>432</v>
      </c>
    </row>
    <row r="1116" spans="1:26" ht="15.75" customHeight="1" x14ac:dyDescent="0.25">
      <c r="A1116" s="9">
        <v>495</v>
      </c>
      <c r="B1116" s="2" t="s">
        <v>433</v>
      </c>
    </row>
    <row r="1117" spans="1:26" ht="15.75" customHeight="1" x14ac:dyDescent="0.25">
      <c r="A1117" s="9">
        <v>496</v>
      </c>
      <c r="B1117" s="2" t="s">
        <v>434</v>
      </c>
    </row>
    <row r="1118" spans="1:26" ht="15.75" customHeight="1" x14ac:dyDescent="0.25">
      <c r="A1118" s="9">
        <v>497</v>
      </c>
      <c r="B1118" s="2" t="s">
        <v>435</v>
      </c>
    </row>
    <row r="1119" spans="1:26" ht="15.75" customHeight="1" x14ac:dyDescent="0.25">
      <c r="A1119" s="8">
        <v>50</v>
      </c>
      <c r="B1119" s="7" t="s">
        <v>436</v>
      </c>
    </row>
    <row r="1120" spans="1:26" ht="15.75" customHeight="1" x14ac:dyDescent="0.25">
      <c r="A1120" s="9">
        <v>501</v>
      </c>
      <c r="B1120" s="2" t="s">
        <v>437</v>
      </c>
    </row>
    <row r="1121" spans="1:26" ht="15.75" customHeight="1" x14ac:dyDescent="0.25">
      <c r="A1121" s="9">
        <v>5011</v>
      </c>
      <c r="B1121" s="2" t="s">
        <v>438</v>
      </c>
    </row>
    <row r="1122" spans="1:26" ht="15.75" customHeight="1" x14ac:dyDescent="0.25">
      <c r="A1122" s="9">
        <v>5012</v>
      </c>
      <c r="B1122" s="2" t="s">
        <v>439</v>
      </c>
    </row>
    <row r="1123" spans="1:26" ht="15.75" customHeight="1" x14ac:dyDescent="0.25">
      <c r="A1123" s="9">
        <v>502</v>
      </c>
      <c r="B1123" s="2" t="s">
        <v>440</v>
      </c>
    </row>
    <row r="1124" spans="1:26" ht="15.75" customHeight="1" x14ac:dyDescent="0.25">
      <c r="A1124" s="8">
        <v>51</v>
      </c>
      <c r="B1124" s="7" t="s">
        <v>441</v>
      </c>
    </row>
    <row r="1125" spans="1:26" ht="15.75" customHeight="1" x14ac:dyDescent="0.25">
      <c r="A1125" s="9">
        <v>511</v>
      </c>
      <c r="B1125" s="2" t="s">
        <v>179</v>
      </c>
    </row>
    <row r="1126" spans="1:26" ht="15.75" customHeight="1" x14ac:dyDescent="0.25">
      <c r="A1126" s="9">
        <v>512</v>
      </c>
      <c r="B1126" s="2" t="s">
        <v>442</v>
      </c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  <c r="R1126" s="7"/>
      <c r="S1126" s="7"/>
      <c r="T1126" s="7"/>
      <c r="U1126" s="7"/>
      <c r="V1126" s="7"/>
      <c r="W1126" s="7"/>
      <c r="X1126" s="7"/>
      <c r="Y1126" s="7"/>
      <c r="Z1126" s="7"/>
    </row>
    <row r="1127" spans="1:26" ht="15.75" customHeight="1" x14ac:dyDescent="0.25">
      <c r="A1127" s="8">
        <v>52</v>
      </c>
      <c r="B1127" s="7" t="s">
        <v>443</v>
      </c>
    </row>
    <row r="1128" spans="1:26" ht="15.75" customHeight="1" x14ac:dyDescent="0.25">
      <c r="A1128" s="9">
        <v>521</v>
      </c>
      <c r="B1128" s="2" t="s">
        <v>444</v>
      </c>
    </row>
    <row r="1129" spans="1:26" ht="15.75" customHeight="1" x14ac:dyDescent="0.25">
      <c r="A1129" s="9">
        <v>522</v>
      </c>
      <c r="B1129" s="2" t="s">
        <v>445</v>
      </c>
    </row>
    <row r="1130" spans="1:26" ht="15.75" customHeight="1" x14ac:dyDescent="0.25">
      <c r="A1130" s="9">
        <v>5221</v>
      </c>
      <c r="B1130" s="2" t="s">
        <v>446</v>
      </c>
    </row>
    <row r="1131" spans="1:26" ht="15.75" customHeight="1" x14ac:dyDescent="0.25">
      <c r="A1131" s="9">
        <v>5222</v>
      </c>
      <c r="B1131" s="2" t="s">
        <v>447</v>
      </c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</row>
    <row r="1132" spans="1:26" ht="15.75" customHeight="1" x14ac:dyDescent="0.25">
      <c r="A1132" s="9">
        <v>5223</v>
      </c>
      <c r="B1132" s="2" t="s">
        <v>448</v>
      </c>
    </row>
    <row r="1133" spans="1:26" ht="15.75" customHeight="1" x14ac:dyDescent="0.25">
      <c r="A1133" s="9">
        <v>5224</v>
      </c>
      <c r="B1133" s="2" t="s">
        <v>449</v>
      </c>
    </row>
    <row r="1134" spans="1:26" ht="15.75" customHeight="1" x14ac:dyDescent="0.25">
      <c r="A1134" s="9">
        <v>523</v>
      </c>
      <c r="B1134" s="2" t="s">
        <v>450</v>
      </c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  <c r="R1134" s="7"/>
      <c r="S1134" s="7"/>
      <c r="T1134" s="7"/>
      <c r="U1134" s="7"/>
      <c r="V1134" s="7"/>
      <c r="W1134" s="7"/>
      <c r="X1134" s="7"/>
      <c r="Y1134" s="7"/>
      <c r="Z1134" s="7"/>
    </row>
    <row r="1135" spans="1:26" ht="15.75" customHeight="1" x14ac:dyDescent="0.25">
      <c r="A1135" s="8">
        <v>56</v>
      </c>
      <c r="B1135" s="7" t="s">
        <v>451</v>
      </c>
    </row>
    <row r="1136" spans="1:26" ht="15.75" customHeight="1" x14ac:dyDescent="0.25">
      <c r="A1136" s="9">
        <v>561</v>
      </c>
      <c r="B1136" s="2" t="s">
        <v>452</v>
      </c>
    </row>
    <row r="1137" spans="1:26" ht="15.75" customHeight="1" x14ac:dyDescent="0.25">
      <c r="A1137" s="9">
        <v>562</v>
      </c>
      <c r="B1137" s="2" t="s">
        <v>453</v>
      </c>
    </row>
    <row r="1138" spans="1:26" ht="15.75" customHeight="1" x14ac:dyDescent="0.25">
      <c r="A1138" s="9">
        <v>563</v>
      </c>
      <c r="B1138" s="2" t="s">
        <v>454</v>
      </c>
    </row>
    <row r="1139" spans="1:26" ht="15.75" customHeight="1" x14ac:dyDescent="0.25">
      <c r="A1139" s="9">
        <v>5631</v>
      </c>
      <c r="B1139" s="2" t="s">
        <v>455</v>
      </c>
    </row>
    <row r="1140" spans="1:26" ht="15.75" customHeight="1" x14ac:dyDescent="0.25">
      <c r="A1140" s="9">
        <v>5632</v>
      </c>
      <c r="B1140" s="2" t="s">
        <v>456</v>
      </c>
    </row>
    <row r="1141" spans="1:26" ht="15.75" customHeight="1" x14ac:dyDescent="0.25">
      <c r="A1141" s="9">
        <v>564</v>
      </c>
      <c r="B1141" s="2" t="s">
        <v>457</v>
      </c>
    </row>
    <row r="1142" spans="1:26" ht="15.75" customHeight="1" x14ac:dyDescent="0.25">
      <c r="A1142" s="9">
        <v>5641</v>
      </c>
      <c r="B1142" s="2" t="s">
        <v>455</v>
      </c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  <c r="R1142" s="7"/>
      <c r="S1142" s="7"/>
      <c r="T1142" s="7"/>
      <c r="U1142" s="7"/>
      <c r="V1142" s="7"/>
      <c r="W1142" s="7"/>
      <c r="X1142" s="7"/>
      <c r="Y1142" s="7"/>
      <c r="Z1142" s="7"/>
    </row>
    <row r="1143" spans="1:26" ht="15.75" customHeight="1" x14ac:dyDescent="0.25">
      <c r="A1143" s="9">
        <v>5642</v>
      </c>
      <c r="B1143" s="2" t="s">
        <v>456</v>
      </c>
    </row>
    <row r="1144" spans="1:26" ht="15.75" customHeight="1" x14ac:dyDescent="0.25">
      <c r="A1144" s="9">
        <v>565</v>
      </c>
      <c r="B1144" s="2" t="s">
        <v>458</v>
      </c>
    </row>
    <row r="1145" spans="1:26" ht="15.75" customHeight="1" x14ac:dyDescent="0.25">
      <c r="A1145" s="9">
        <v>5651</v>
      </c>
      <c r="B1145" s="2" t="s">
        <v>455</v>
      </c>
    </row>
    <row r="1146" spans="1:26" ht="15.75" customHeight="1" x14ac:dyDescent="0.25">
      <c r="A1146" s="9">
        <v>5652</v>
      </c>
      <c r="B1146" s="2" t="s">
        <v>456</v>
      </c>
    </row>
    <row r="1147" spans="1:26" ht="15.75" customHeight="1" x14ac:dyDescent="0.25">
      <c r="A1147" s="8">
        <v>57</v>
      </c>
      <c r="B1147" s="7" t="s">
        <v>459</v>
      </c>
    </row>
    <row r="1148" spans="1:26" ht="15.75" customHeight="1" x14ac:dyDescent="0.25">
      <c r="A1148" s="9">
        <v>571</v>
      </c>
      <c r="B1148" s="2" t="s">
        <v>460</v>
      </c>
    </row>
    <row r="1149" spans="1:26" ht="15.75" customHeight="1" x14ac:dyDescent="0.25">
      <c r="A1149" s="9">
        <v>5711</v>
      </c>
      <c r="B1149" s="2" t="s">
        <v>163</v>
      </c>
    </row>
    <row r="1150" spans="1:26" ht="15.75" customHeight="1" x14ac:dyDescent="0.25">
      <c r="A1150" s="9">
        <v>57111</v>
      </c>
      <c r="B1150" s="2" t="s">
        <v>461</v>
      </c>
    </row>
    <row r="1151" spans="1:26" ht="15.75" customHeight="1" x14ac:dyDescent="0.25">
      <c r="A1151" s="9">
        <v>57112</v>
      </c>
      <c r="B1151" s="2" t="s">
        <v>462</v>
      </c>
    </row>
    <row r="1152" spans="1:26" ht="15.75" customHeight="1" x14ac:dyDescent="0.25">
      <c r="A1152" s="9">
        <v>5712</v>
      </c>
      <c r="B1152" s="2" t="s">
        <v>77</v>
      </c>
    </row>
    <row r="1153" spans="1:26" ht="15.75" customHeight="1" x14ac:dyDescent="0.25">
      <c r="A1153" s="9">
        <v>57121</v>
      </c>
      <c r="B1153" s="2" t="s">
        <v>461</v>
      </c>
    </row>
    <row r="1154" spans="1:26" ht="15.75" customHeight="1" x14ac:dyDescent="0.25">
      <c r="A1154" s="9">
        <v>57122</v>
      </c>
      <c r="B1154" s="2" t="s">
        <v>462</v>
      </c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  <c r="R1154" s="7"/>
      <c r="S1154" s="7"/>
      <c r="T1154" s="7"/>
      <c r="U1154" s="7"/>
      <c r="V1154" s="7"/>
      <c r="W1154" s="7"/>
      <c r="X1154" s="7"/>
      <c r="Y1154" s="7"/>
      <c r="Z1154" s="7"/>
    </row>
    <row r="1155" spans="1:26" ht="15.75" customHeight="1" x14ac:dyDescent="0.25">
      <c r="A1155" s="9">
        <v>5713</v>
      </c>
      <c r="B1155" s="2" t="s">
        <v>78</v>
      </c>
    </row>
    <row r="1156" spans="1:26" ht="15.75" customHeight="1" x14ac:dyDescent="0.25">
      <c r="A1156" s="9">
        <v>5714</v>
      </c>
      <c r="B1156" s="2" t="s">
        <v>294</v>
      </c>
    </row>
    <row r="1157" spans="1:26" ht="15.75" customHeight="1" x14ac:dyDescent="0.25">
      <c r="A1157" s="9">
        <v>572</v>
      </c>
      <c r="B1157" s="2" t="s">
        <v>463</v>
      </c>
    </row>
    <row r="1158" spans="1:26" ht="15.75" customHeight="1" x14ac:dyDescent="0.25">
      <c r="A1158" s="9">
        <v>573</v>
      </c>
      <c r="B1158" s="2" t="s">
        <v>464</v>
      </c>
    </row>
    <row r="1159" spans="1:26" ht="15.75" customHeight="1" x14ac:dyDescent="0.25">
      <c r="A1159" s="8">
        <v>58</v>
      </c>
      <c r="B1159" s="7" t="s">
        <v>465</v>
      </c>
    </row>
    <row r="1160" spans="1:26" ht="15.75" customHeight="1" x14ac:dyDescent="0.25">
      <c r="A1160" s="9">
        <v>581</v>
      </c>
      <c r="B1160" s="2" t="s">
        <v>466</v>
      </c>
    </row>
    <row r="1161" spans="1:26" ht="15.75" customHeight="1" x14ac:dyDescent="0.25">
      <c r="A1161" s="9">
        <v>582</v>
      </c>
      <c r="B1161" s="2" t="s">
        <v>467</v>
      </c>
    </row>
    <row r="1162" spans="1:26" ht="15.75" customHeight="1" x14ac:dyDescent="0.25">
      <c r="A1162" s="9">
        <v>583</v>
      </c>
      <c r="B1162" s="2" t="s">
        <v>468</v>
      </c>
    </row>
    <row r="1163" spans="1:26" ht="15.75" customHeight="1" x14ac:dyDescent="0.25">
      <c r="A1163" s="9">
        <v>584</v>
      </c>
      <c r="B1163" s="2" t="s">
        <v>469</v>
      </c>
    </row>
    <row r="1164" spans="1:26" ht="15.75" customHeight="1" x14ac:dyDescent="0.25">
      <c r="A1164" s="9">
        <v>585</v>
      </c>
      <c r="B1164" s="2" t="s">
        <v>470</v>
      </c>
    </row>
    <row r="1165" spans="1:26" ht="15.75" customHeight="1" x14ac:dyDescent="0.25">
      <c r="A1165" s="9">
        <v>589</v>
      </c>
      <c r="B1165" s="2" t="s">
        <v>471</v>
      </c>
    </row>
    <row r="1166" spans="1:26" ht="15.75" customHeight="1" x14ac:dyDescent="0.25">
      <c r="A1166" s="8">
        <v>59</v>
      </c>
      <c r="B1166" s="7" t="s">
        <v>472</v>
      </c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  <c r="R1166" s="7"/>
      <c r="S1166" s="7"/>
      <c r="T1166" s="7"/>
      <c r="U1166" s="7"/>
      <c r="V1166" s="7"/>
      <c r="W1166" s="7"/>
      <c r="X1166" s="7"/>
      <c r="Y1166" s="7"/>
      <c r="Z1166" s="7"/>
    </row>
    <row r="1167" spans="1:26" ht="15.75" customHeight="1" x14ac:dyDescent="0.25">
      <c r="A1167" s="9">
        <v>591</v>
      </c>
      <c r="B1167" s="2" t="s">
        <v>473</v>
      </c>
    </row>
    <row r="1168" spans="1:26" ht="15.75" customHeight="1" x14ac:dyDescent="0.25">
      <c r="A1168" s="9">
        <v>5911</v>
      </c>
      <c r="B1168" s="2" t="s">
        <v>474</v>
      </c>
    </row>
    <row r="1169" spans="1:26" ht="15.75" customHeight="1" x14ac:dyDescent="0.25">
      <c r="A1169" s="9">
        <v>5912</v>
      </c>
      <c r="B1169" s="2" t="s">
        <v>475</v>
      </c>
    </row>
    <row r="1170" spans="1:26" ht="15.75" customHeight="1" x14ac:dyDescent="0.25">
      <c r="A1170" s="9">
        <v>592</v>
      </c>
      <c r="B1170" s="2" t="s">
        <v>476</v>
      </c>
    </row>
    <row r="1171" spans="1:26" ht="15.75" customHeight="1" x14ac:dyDescent="0.25">
      <c r="A1171" s="9">
        <v>5921</v>
      </c>
      <c r="B1171" s="2" t="s">
        <v>476</v>
      </c>
    </row>
    <row r="1172" spans="1:26" ht="15.75" customHeight="1" x14ac:dyDescent="0.25">
      <c r="A1172" s="9">
        <v>5922</v>
      </c>
      <c r="B1172" s="2" t="s">
        <v>477</v>
      </c>
    </row>
    <row r="1173" spans="1:26" ht="15.75" customHeight="1" x14ac:dyDescent="0.25">
      <c r="A1173" s="8">
        <v>60</v>
      </c>
      <c r="B1173" s="7" t="s">
        <v>478</v>
      </c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  <c r="R1173" s="7"/>
      <c r="S1173" s="7"/>
      <c r="T1173" s="7"/>
      <c r="U1173" s="7"/>
      <c r="V1173" s="7"/>
      <c r="W1173" s="7"/>
      <c r="X1173" s="7"/>
      <c r="Y1173" s="7"/>
      <c r="Z1173" s="7"/>
    </row>
    <row r="1174" spans="1:26" ht="15.75" customHeight="1" x14ac:dyDescent="0.25">
      <c r="A1174" s="9">
        <v>601</v>
      </c>
      <c r="B1174" s="2" t="s">
        <v>108</v>
      </c>
    </row>
    <row r="1175" spans="1:26" ht="15.75" customHeight="1" x14ac:dyDescent="0.25">
      <c r="A1175" s="9">
        <v>6011</v>
      </c>
      <c r="B1175" s="2" t="s">
        <v>108</v>
      </c>
    </row>
    <row r="1176" spans="1:26" ht="15.75" customHeight="1" x14ac:dyDescent="0.25">
      <c r="A1176" s="9">
        <v>602</v>
      </c>
      <c r="B1176" s="2" t="s">
        <v>123</v>
      </c>
    </row>
    <row r="1177" spans="1:26" ht="15.75" customHeight="1" x14ac:dyDescent="0.25">
      <c r="A1177" s="9">
        <v>603</v>
      </c>
      <c r="B1177" s="2" t="s">
        <v>166</v>
      </c>
    </row>
    <row r="1178" spans="1:26" ht="15.75" customHeight="1" x14ac:dyDescent="0.25">
      <c r="A1178" s="9">
        <v>6031</v>
      </c>
      <c r="B1178" s="2" t="s">
        <v>125</v>
      </c>
    </row>
    <row r="1179" spans="1:26" ht="15.75" customHeight="1" x14ac:dyDescent="0.25">
      <c r="A1179" s="9">
        <v>6032</v>
      </c>
      <c r="B1179" s="2" t="s">
        <v>126</v>
      </c>
    </row>
    <row r="1180" spans="1:26" ht="15.75" customHeight="1" x14ac:dyDescent="0.25">
      <c r="A1180" s="9">
        <v>6033</v>
      </c>
      <c r="B1180" s="2" t="s">
        <v>131</v>
      </c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  <c r="R1180" s="7"/>
      <c r="S1180" s="7"/>
      <c r="T1180" s="7"/>
      <c r="U1180" s="7"/>
      <c r="V1180" s="7"/>
      <c r="W1180" s="7"/>
      <c r="X1180" s="7"/>
      <c r="Y1180" s="7"/>
      <c r="Z1180" s="7"/>
    </row>
    <row r="1181" spans="1:26" ht="15.75" customHeight="1" x14ac:dyDescent="0.25">
      <c r="A1181" s="9">
        <v>604</v>
      </c>
      <c r="B1181" s="2" t="s">
        <v>167</v>
      </c>
    </row>
    <row r="1182" spans="1:26" ht="15.75" customHeight="1" x14ac:dyDescent="0.25">
      <c r="A1182" s="9">
        <v>6041</v>
      </c>
      <c r="B1182" s="2" t="s">
        <v>133</v>
      </c>
    </row>
    <row r="1183" spans="1:26" ht="15.75" customHeight="1" x14ac:dyDescent="0.25">
      <c r="A1183" s="9">
        <v>6042</v>
      </c>
      <c r="B1183" s="2" t="s">
        <v>134</v>
      </c>
    </row>
    <row r="1184" spans="1:26" ht="15.75" customHeight="1" x14ac:dyDescent="0.25">
      <c r="A1184" s="9">
        <v>609</v>
      </c>
      <c r="B1184" s="2" t="s">
        <v>479</v>
      </c>
    </row>
    <row r="1185" spans="1:2" ht="15.75" customHeight="1" x14ac:dyDescent="0.25">
      <c r="A1185" s="9">
        <v>6091</v>
      </c>
      <c r="B1185" s="2" t="s">
        <v>480</v>
      </c>
    </row>
    <row r="1186" spans="1:2" ht="15.75" customHeight="1" x14ac:dyDescent="0.25">
      <c r="A1186" s="9">
        <v>60911</v>
      </c>
      <c r="B1186" s="2" t="s">
        <v>481</v>
      </c>
    </row>
    <row r="1187" spans="1:2" ht="15.75" customHeight="1" x14ac:dyDescent="0.25">
      <c r="A1187" s="9">
        <v>60912</v>
      </c>
      <c r="B1187" s="2" t="s">
        <v>96</v>
      </c>
    </row>
    <row r="1188" spans="1:2" ht="15.75" customHeight="1" x14ac:dyDescent="0.25">
      <c r="A1188" s="9">
        <v>60913</v>
      </c>
      <c r="B1188" s="2" t="s">
        <v>321</v>
      </c>
    </row>
    <row r="1189" spans="1:2" ht="15.75" customHeight="1" x14ac:dyDescent="0.25">
      <c r="A1189" s="9">
        <v>60914</v>
      </c>
      <c r="B1189" s="2" t="s">
        <v>482</v>
      </c>
    </row>
    <row r="1190" spans="1:2" ht="15.75" customHeight="1" x14ac:dyDescent="0.25">
      <c r="A1190" s="9">
        <v>60919</v>
      </c>
      <c r="B1190" s="2" t="s">
        <v>483</v>
      </c>
    </row>
    <row r="1191" spans="1:2" ht="15.75" customHeight="1" x14ac:dyDescent="0.25">
      <c r="A1191" s="9">
        <v>6092</v>
      </c>
      <c r="B1191" s="2" t="s">
        <v>484</v>
      </c>
    </row>
    <row r="1192" spans="1:2" ht="15.75" customHeight="1" x14ac:dyDescent="0.25">
      <c r="A1192" s="9">
        <v>60921</v>
      </c>
      <c r="B1192" s="2" t="s">
        <v>481</v>
      </c>
    </row>
    <row r="1193" spans="1:2" ht="15.75" customHeight="1" x14ac:dyDescent="0.25">
      <c r="A1193" s="9">
        <v>60922</v>
      </c>
      <c r="B1193" s="2" t="s">
        <v>96</v>
      </c>
    </row>
    <row r="1194" spans="1:2" ht="15.75" customHeight="1" x14ac:dyDescent="0.25">
      <c r="A1194" s="9">
        <v>60923</v>
      </c>
      <c r="B1194" s="2" t="s">
        <v>321</v>
      </c>
    </row>
    <row r="1195" spans="1:2" ht="15.75" customHeight="1" x14ac:dyDescent="0.25">
      <c r="A1195" s="9">
        <v>60924</v>
      </c>
      <c r="B1195" s="2" t="s">
        <v>482</v>
      </c>
    </row>
    <row r="1196" spans="1:2" ht="15.75" customHeight="1" x14ac:dyDescent="0.25">
      <c r="A1196" s="9">
        <v>60925</v>
      </c>
      <c r="B1196" s="2" t="s">
        <v>483</v>
      </c>
    </row>
    <row r="1197" spans="1:2" ht="15.75" customHeight="1" x14ac:dyDescent="0.25">
      <c r="A1197" s="9">
        <v>6093</v>
      </c>
      <c r="B1197" s="2" t="s">
        <v>485</v>
      </c>
    </row>
    <row r="1198" spans="1:2" ht="15.75" customHeight="1" x14ac:dyDescent="0.25">
      <c r="A1198" s="9">
        <v>60931</v>
      </c>
      <c r="B1198" s="2" t="s">
        <v>481</v>
      </c>
    </row>
    <row r="1199" spans="1:2" ht="15.75" customHeight="1" x14ac:dyDescent="0.25">
      <c r="A1199" s="9">
        <v>60932</v>
      </c>
      <c r="B1199" s="2" t="s">
        <v>96</v>
      </c>
    </row>
    <row r="1200" spans="1:2" ht="15.75" customHeight="1" x14ac:dyDescent="0.25">
      <c r="A1200" s="9">
        <v>60933</v>
      </c>
      <c r="B1200" s="2" t="s">
        <v>321</v>
      </c>
    </row>
    <row r="1201" spans="1:26" ht="15.75" customHeight="1" x14ac:dyDescent="0.25">
      <c r="A1201" s="9">
        <v>60934</v>
      </c>
      <c r="B1201" s="2" t="s">
        <v>482</v>
      </c>
    </row>
    <row r="1202" spans="1:26" ht="15.75" customHeight="1" x14ac:dyDescent="0.25">
      <c r="A1202" s="9">
        <v>60935</v>
      </c>
      <c r="B1202" s="2" t="s">
        <v>483</v>
      </c>
    </row>
    <row r="1203" spans="1:26" ht="15.75" customHeight="1" x14ac:dyDescent="0.25">
      <c r="A1203" s="9">
        <v>6094</v>
      </c>
      <c r="B1203" s="2" t="s">
        <v>486</v>
      </c>
    </row>
    <row r="1204" spans="1:26" ht="15.75" customHeight="1" x14ac:dyDescent="0.25">
      <c r="A1204" s="9">
        <v>60941</v>
      </c>
      <c r="B1204" s="2" t="s">
        <v>481</v>
      </c>
    </row>
    <row r="1205" spans="1:26" ht="15.75" customHeight="1" x14ac:dyDescent="0.25">
      <c r="A1205" s="9">
        <v>60942</v>
      </c>
      <c r="B1205" s="2" t="s">
        <v>96</v>
      </c>
    </row>
    <row r="1206" spans="1:26" ht="15.75" customHeight="1" x14ac:dyDescent="0.25">
      <c r="A1206" s="9">
        <v>60943</v>
      </c>
      <c r="B1206" s="2" t="s">
        <v>321</v>
      </c>
    </row>
    <row r="1207" spans="1:26" ht="15.75" customHeight="1" x14ac:dyDescent="0.25">
      <c r="A1207" s="9">
        <v>60944</v>
      </c>
      <c r="B1207" s="2" t="s">
        <v>482</v>
      </c>
    </row>
    <row r="1208" spans="1:26" ht="15.75" customHeight="1" x14ac:dyDescent="0.25">
      <c r="A1208" s="9">
        <v>60945</v>
      </c>
      <c r="B1208" s="2" t="s">
        <v>483</v>
      </c>
    </row>
    <row r="1209" spans="1:26" ht="15.75" customHeight="1" x14ac:dyDescent="0.25">
      <c r="A1209" s="8">
        <v>61</v>
      </c>
      <c r="B1209" s="7" t="s">
        <v>487</v>
      </c>
    </row>
    <row r="1210" spans="1:26" ht="15.75" customHeight="1" x14ac:dyDescent="0.25">
      <c r="A1210" s="9">
        <v>611</v>
      </c>
      <c r="B1210" s="2" t="s">
        <v>108</v>
      </c>
    </row>
    <row r="1211" spans="1:26" ht="15.75" customHeight="1" x14ac:dyDescent="0.25">
      <c r="A1211" s="9">
        <v>6111</v>
      </c>
      <c r="B1211" s="2" t="s">
        <v>108</v>
      </c>
    </row>
    <row r="1212" spans="1:26" ht="15.75" customHeight="1" x14ac:dyDescent="0.25">
      <c r="A1212" s="9">
        <v>612</v>
      </c>
      <c r="B1212" s="2" t="s">
        <v>123</v>
      </c>
    </row>
    <row r="1213" spans="1:26" ht="15.75" customHeight="1" x14ac:dyDescent="0.25">
      <c r="A1213" s="9">
        <v>6121</v>
      </c>
      <c r="B1213" s="2" t="s">
        <v>123</v>
      </c>
    </row>
    <row r="1214" spans="1:26" ht="15.75" customHeight="1" x14ac:dyDescent="0.25">
      <c r="A1214" s="9">
        <v>613</v>
      </c>
      <c r="B1214" s="2" t="s">
        <v>166</v>
      </c>
    </row>
    <row r="1215" spans="1:26" ht="15.75" customHeight="1" x14ac:dyDescent="0.25">
      <c r="A1215" s="9">
        <v>6131</v>
      </c>
      <c r="B1215" s="2" t="s">
        <v>125</v>
      </c>
    </row>
    <row r="1216" spans="1:26" ht="15.75" customHeight="1" x14ac:dyDescent="0.25">
      <c r="A1216" s="9">
        <v>6132</v>
      </c>
      <c r="B1216" s="2" t="s">
        <v>126</v>
      </c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  <c r="R1216" s="7"/>
      <c r="S1216" s="7"/>
      <c r="T1216" s="7"/>
      <c r="U1216" s="7"/>
      <c r="V1216" s="7"/>
      <c r="W1216" s="7"/>
      <c r="X1216" s="7"/>
      <c r="Y1216" s="7"/>
      <c r="Z1216" s="7"/>
    </row>
    <row r="1217" spans="1:26" ht="15.75" customHeight="1" x14ac:dyDescent="0.25">
      <c r="A1217" s="9">
        <v>6133</v>
      </c>
      <c r="B1217" s="2" t="s">
        <v>131</v>
      </c>
    </row>
    <row r="1218" spans="1:26" ht="15.75" customHeight="1" x14ac:dyDescent="0.25">
      <c r="A1218" s="9">
        <v>614</v>
      </c>
      <c r="B1218" s="2" t="s">
        <v>167</v>
      </c>
    </row>
    <row r="1219" spans="1:26" ht="15.75" customHeight="1" x14ac:dyDescent="0.25">
      <c r="A1219" s="9">
        <v>6141</v>
      </c>
      <c r="B1219" s="2" t="s">
        <v>133</v>
      </c>
    </row>
    <row r="1220" spans="1:26" ht="15.75" customHeight="1" x14ac:dyDescent="0.25">
      <c r="A1220" s="9">
        <v>6142</v>
      </c>
      <c r="B1220" s="2" t="s">
        <v>134</v>
      </c>
    </row>
    <row r="1221" spans="1:26" ht="15.75" customHeight="1" x14ac:dyDescent="0.25">
      <c r="A1221" s="8">
        <v>62</v>
      </c>
      <c r="B1221" s="7" t="s">
        <v>488</v>
      </c>
    </row>
    <row r="1222" spans="1:26" ht="15.75" customHeight="1" x14ac:dyDescent="0.25">
      <c r="A1222" s="9">
        <v>621</v>
      </c>
      <c r="B1222" s="2" t="s">
        <v>489</v>
      </c>
    </row>
    <row r="1223" spans="1:26" ht="15.75" customHeight="1" x14ac:dyDescent="0.25">
      <c r="A1223" s="9">
        <v>6211</v>
      </c>
      <c r="B1223" s="2" t="s">
        <v>490</v>
      </c>
    </row>
    <row r="1224" spans="1:26" ht="15.75" customHeight="1" x14ac:dyDescent="0.25">
      <c r="A1224" s="9">
        <v>6212</v>
      </c>
      <c r="B1224" s="2" t="s">
        <v>482</v>
      </c>
    </row>
    <row r="1225" spans="1:26" ht="15.75" customHeight="1" x14ac:dyDescent="0.25">
      <c r="A1225" s="9">
        <v>6213</v>
      </c>
      <c r="B1225" s="2" t="s">
        <v>491</v>
      </c>
    </row>
    <row r="1226" spans="1:26" ht="15.75" customHeight="1" x14ac:dyDescent="0.25">
      <c r="A1226" s="9">
        <v>6214</v>
      </c>
      <c r="B1226" s="2" t="s">
        <v>492</v>
      </c>
    </row>
    <row r="1227" spans="1:26" ht="15.75" customHeight="1" x14ac:dyDescent="0.25">
      <c r="A1227" s="9">
        <v>6215</v>
      </c>
      <c r="B1227" s="2" t="s">
        <v>493</v>
      </c>
    </row>
    <row r="1228" spans="1:26" ht="15.75" customHeight="1" x14ac:dyDescent="0.25">
      <c r="A1228" s="9">
        <v>622</v>
      </c>
      <c r="B1228" s="2" t="s">
        <v>494</v>
      </c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  <c r="R1228" s="7"/>
      <c r="S1228" s="7"/>
      <c r="T1228" s="7"/>
      <c r="U1228" s="7"/>
      <c r="V1228" s="7"/>
      <c r="W1228" s="7"/>
      <c r="X1228" s="7"/>
      <c r="Y1228" s="7"/>
      <c r="Z1228" s="7"/>
    </row>
    <row r="1229" spans="1:26" ht="15.75" customHeight="1" x14ac:dyDescent="0.25">
      <c r="A1229" s="9">
        <v>623</v>
      </c>
      <c r="B1229" s="2" t="s">
        <v>495</v>
      </c>
    </row>
    <row r="1230" spans="1:26" ht="15.75" customHeight="1" x14ac:dyDescent="0.25">
      <c r="A1230" s="9">
        <v>624</v>
      </c>
      <c r="B1230" s="2" t="s">
        <v>496</v>
      </c>
    </row>
    <row r="1231" spans="1:26" ht="15.75" customHeight="1" x14ac:dyDescent="0.25">
      <c r="A1231" s="9">
        <v>625</v>
      </c>
      <c r="B1231" s="2" t="s">
        <v>497</v>
      </c>
    </row>
    <row r="1232" spans="1:26" ht="15.75" customHeight="1" x14ac:dyDescent="0.25">
      <c r="A1232" s="9">
        <v>627</v>
      </c>
      <c r="B1232" s="2" t="s">
        <v>498</v>
      </c>
    </row>
    <row r="1233" spans="1:2" ht="15.75" customHeight="1" x14ac:dyDescent="0.25">
      <c r="A1233" s="9">
        <v>6271</v>
      </c>
      <c r="B1233" s="2" t="s">
        <v>499</v>
      </c>
    </row>
    <row r="1234" spans="1:2" ht="15.75" customHeight="1" x14ac:dyDescent="0.25">
      <c r="A1234" s="9">
        <v>6272</v>
      </c>
      <c r="B1234" s="2" t="s">
        <v>500</v>
      </c>
    </row>
    <row r="1235" spans="1:2" ht="15.75" customHeight="1" x14ac:dyDescent="0.25">
      <c r="A1235" s="9">
        <v>6273</v>
      </c>
      <c r="B1235" s="2" t="s">
        <v>501</v>
      </c>
    </row>
    <row r="1236" spans="1:2" ht="15.75" customHeight="1" x14ac:dyDescent="0.25">
      <c r="A1236" s="9">
        <v>6274</v>
      </c>
      <c r="B1236" s="2" t="s">
        <v>502</v>
      </c>
    </row>
    <row r="1237" spans="1:2" ht="15.75" customHeight="1" x14ac:dyDescent="0.25">
      <c r="A1237" s="9">
        <v>6275</v>
      </c>
      <c r="B1237" s="2" t="s">
        <v>503</v>
      </c>
    </row>
    <row r="1238" spans="1:2" ht="15.75" customHeight="1" x14ac:dyDescent="0.25">
      <c r="A1238" s="9">
        <v>6276</v>
      </c>
      <c r="B1238" s="2" t="s">
        <v>504</v>
      </c>
    </row>
    <row r="1239" spans="1:2" ht="15.75" customHeight="1" x14ac:dyDescent="0.25">
      <c r="A1239" s="9">
        <v>6277</v>
      </c>
      <c r="B1239" s="2" t="s">
        <v>505</v>
      </c>
    </row>
    <row r="1240" spans="1:2" ht="15.75" customHeight="1" x14ac:dyDescent="0.25">
      <c r="A1240" s="9">
        <v>628</v>
      </c>
      <c r="B1240" s="2" t="s">
        <v>506</v>
      </c>
    </row>
    <row r="1241" spans="1:2" ht="15.75" customHeight="1" x14ac:dyDescent="0.25">
      <c r="A1241" s="9">
        <v>629</v>
      </c>
      <c r="B1241" s="2" t="s">
        <v>507</v>
      </c>
    </row>
    <row r="1242" spans="1:2" ht="15.75" customHeight="1" x14ac:dyDescent="0.25">
      <c r="A1242" s="9">
        <v>6291</v>
      </c>
      <c r="B1242" s="2" t="s">
        <v>508</v>
      </c>
    </row>
    <row r="1243" spans="1:2" ht="15.75" customHeight="1" x14ac:dyDescent="0.25">
      <c r="A1243" s="9">
        <v>6292</v>
      </c>
      <c r="B1243" s="2" t="s">
        <v>372</v>
      </c>
    </row>
    <row r="1244" spans="1:2" ht="15.75" customHeight="1" x14ac:dyDescent="0.25">
      <c r="A1244" s="9">
        <v>6293</v>
      </c>
      <c r="B1244" s="2" t="s">
        <v>509</v>
      </c>
    </row>
    <row r="1245" spans="1:2" ht="15.75" customHeight="1" x14ac:dyDescent="0.25">
      <c r="A1245" s="9">
        <v>6294</v>
      </c>
      <c r="B1245" s="2" t="s">
        <v>510</v>
      </c>
    </row>
    <row r="1246" spans="1:2" ht="15.75" customHeight="1" x14ac:dyDescent="0.25">
      <c r="A1246" s="9">
        <v>62941</v>
      </c>
      <c r="B1246" s="2" t="s">
        <v>511</v>
      </c>
    </row>
    <row r="1247" spans="1:2" ht="15.75" customHeight="1" x14ac:dyDescent="0.25">
      <c r="A1247" s="9">
        <v>62942</v>
      </c>
      <c r="B1247" s="2" t="s">
        <v>512</v>
      </c>
    </row>
    <row r="1248" spans="1:2" ht="15.75" customHeight="1" x14ac:dyDescent="0.25">
      <c r="A1248" s="8">
        <v>63</v>
      </c>
      <c r="B1248" s="7" t="s">
        <v>513</v>
      </c>
    </row>
    <row r="1249" spans="1:26" ht="15.75" customHeight="1" x14ac:dyDescent="0.25">
      <c r="A1249" s="9">
        <v>631</v>
      </c>
      <c r="B1249" s="2" t="s">
        <v>514</v>
      </c>
    </row>
    <row r="1250" spans="1:26" ht="15.75" customHeight="1" x14ac:dyDescent="0.25">
      <c r="A1250" s="9">
        <v>6311</v>
      </c>
      <c r="B1250" s="2" t="s">
        <v>481</v>
      </c>
    </row>
    <row r="1251" spans="1:26" ht="15.75" customHeight="1" x14ac:dyDescent="0.25">
      <c r="A1251" s="9">
        <v>63111</v>
      </c>
      <c r="B1251" s="2" t="s">
        <v>515</v>
      </c>
    </row>
    <row r="1252" spans="1:26" ht="15.75" customHeight="1" x14ac:dyDescent="0.25">
      <c r="A1252" s="9">
        <v>63112</v>
      </c>
      <c r="B1252" s="2" t="s">
        <v>516</v>
      </c>
    </row>
    <row r="1253" spans="1:26" ht="15.75" customHeight="1" x14ac:dyDescent="0.25">
      <c r="A1253" s="9">
        <v>6312</v>
      </c>
      <c r="B1253" s="2" t="s">
        <v>517</v>
      </c>
    </row>
    <row r="1254" spans="1:26" ht="15.75" customHeight="1" x14ac:dyDescent="0.25">
      <c r="A1254" s="9">
        <v>6313</v>
      </c>
      <c r="B1254" s="2" t="s">
        <v>518</v>
      </c>
    </row>
    <row r="1255" spans="1:26" ht="15.75" customHeight="1" x14ac:dyDescent="0.25">
      <c r="A1255" s="9">
        <v>6314</v>
      </c>
      <c r="B1255" s="2" t="s">
        <v>519</v>
      </c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  <c r="R1255" s="7"/>
      <c r="S1255" s="7"/>
      <c r="T1255" s="7"/>
      <c r="U1255" s="7"/>
      <c r="V1255" s="7"/>
      <c r="W1255" s="7"/>
      <c r="X1255" s="7"/>
      <c r="Y1255" s="7"/>
      <c r="Z1255" s="7"/>
    </row>
    <row r="1256" spans="1:26" ht="15.75" customHeight="1" x14ac:dyDescent="0.25">
      <c r="A1256" s="9">
        <v>6315</v>
      </c>
      <c r="B1256" s="2" t="s">
        <v>520</v>
      </c>
    </row>
    <row r="1257" spans="1:26" ht="15.75" customHeight="1" x14ac:dyDescent="0.25">
      <c r="A1257" s="9">
        <v>632</v>
      </c>
      <c r="B1257" s="2" t="s">
        <v>521</v>
      </c>
    </row>
    <row r="1258" spans="1:26" ht="15.75" customHeight="1" x14ac:dyDescent="0.25">
      <c r="A1258" s="9">
        <v>6321</v>
      </c>
      <c r="B1258" s="2" t="s">
        <v>522</v>
      </c>
    </row>
    <row r="1259" spans="1:26" ht="15.75" customHeight="1" x14ac:dyDescent="0.25">
      <c r="A1259" s="9">
        <v>6322</v>
      </c>
      <c r="B1259" s="2" t="s">
        <v>523</v>
      </c>
    </row>
    <row r="1260" spans="1:26" ht="15.75" customHeight="1" x14ac:dyDescent="0.25">
      <c r="A1260" s="9">
        <v>6323</v>
      </c>
      <c r="B1260" s="2" t="s">
        <v>524</v>
      </c>
    </row>
    <row r="1261" spans="1:26" ht="15.75" customHeight="1" x14ac:dyDescent="0.25">
      <c r="A1261" s="9">
        <v>6324</v>
      </c>
      <c r="B1261" s="2" t="s">
        <v>525</v>
      </c>
    </row>
    <row r="1262" spans="1:26" ht="15.75" customHeight="1" x14ac:dyDescent="0.25">
      <c r="A1262" s="9">
        <v>6325</v>
      </c>
      <c r="B1262" s="2" t="s">
        <v>526</v>
      </c>
    </row>
    <row r="1263" spans="1:26" ht="15.75" customHeight="1" x14ac:dyDescent="0.25">
      <c r="A1263" s="9">
        <v>6326</v>
      </c>
      <c r="B1263" s="2" t="s">
        <v>527</v>
      </c>
    </row>
    <row r="1264" spans="1:26" ht="15.75" customHeight="1" x14ac:dyDescent="0.25">
      <c r="A1264" s="9">
        <v>6327</v>
      </c>
      <c r="B1264" s="2" t="s">
        <v>528</v>
      </c>
    </row>
    <row r="1265" spans="1:2" ht="15.75" customHeight="1" x14ac:dyDescent="0.25">
      <c r="A1265" s="9">
        <v>6329</v>
      </c>
      <c r="B1265" s="2" t="s">
        <v>284</v>
      </c>
    </row>
    <row r="1266" spans="1:2" ht="15.75" customHeight="1" x14ac:dyDescent="0.25">
      <c r="A1266" s="9">
        <v>633</v>
      </c>
      <c r="B1266" s="2" t="s">
        <v>529</v>
      </c>
    </row>
    <row r="1267" spans="1:2" ht="15.75" customHeight="1" x14ac:dyDescent="0.25">
      <c r="A1267" s="9">
        <v>634</v>
      </c>
      <c r="B1267" s="2" t="s">
        <v>530</v>
      </c>
    </row>
    <row r="1268" spans="1:2" ht="15.75" customHeight="1" x14ac:dyDescent="0.25">
      <c r="A1268" s="9">
        <v>6341</v>
      </c>
      <c r="B1268" s="2" t="s">
        <v>163</v>
      </c>
    </row>
    <row r="1269" spans="1:2" ht="15.75" customHeight="1" x14ac:dyDescent="0.25">
      <c r="A1269" s="9">
        <v>6342</v>
      </c>
      <c r="B1269" s="2" t="s">
        <v>531</v>
      </c>
    </row>
    <row r="1270" spans="1:2" ht="15.75" customHeight="1" x14ac:dyDescent="0.25">
      <c r="A1270" s="9">
        <v>63421</v>
      </c>
      <c r="B1270" s="2" t="s">
        <v>532</v>
      </c>
    </row>
    <row r="1271" spans="1:2" ht="15.75" customHeight="1" x14ac:dyDescent="0.25">
      <c r="A1271" s="9">
        <v>63432</v>
      </c>
      <c r="B1271" s="2" t="s">
        <v>533</v>
      </c>
    </row>
    <row r="1272" spans="1:2" ht="15.75" customHeight="1" x14ac:dyDescent="0.25">
      <c r="A1272" s="9">
        <v>6343</v>
      </c>
      <c r="B1272" s="2" t="s">
        <v>77</v>
      </c>
    </row>
    <row r="1273" spans="1:2" ht="15.75" customHeight="1" x14ac:dyDescent="0.25">
      <c r="A1273" s="9">
        <v>6344</v>
      </c>
      <c r="B1273" s="2" t="s">
        <v>78</v>
      </c>
    </row>
    <row r="1274" spans="1:2" ht="15.75" customHeight="1" x14ac:dyDescent="0.25">
      <c r="A1274" s="9">
        <v>6345</v>
      </c>
      <c r="B1274" s="2" t="s">
        <v>79</v>
      </c>
    </row>
    <row r="1275" spans="1:2" ht="15.75" customHeight="1" x14ac:dyDescent="0.25">
      <c r="A1275" s="9">
        <v>635</v>
      </c>
      <c r="B1275" s="2" t="s">
        <v>97</v>
      </c>
    </row>
    <row r="1276" spans="1:2" ht="15.75" customHeight="1" x14ac:dyDescent="0.25">
      <c r="A1276" s="9">
        <v>6351</v>
      </c>
      <c r="B1276" s="2" t="s">
        <v>136</v>
      </c>
    </row>
    <row r="1277" spans="1:2" ht="15.75" customHeight="1" x14ac:dyDescent="0.25">
      <c r="A1277" s="9">
        <v>6352</v>
      </c>
      <c r="B1277" s="2" t="s">
        <v>138</v>
      </c>
    </row>
    <row r="1278" spans="1:2" ht="15.75" customHeight="1" x14ac:dyDescent="0.25">
      <c r="A1278" s="9">
        <v>6353</v>
      </c>
      <c r="B1278" s="2" t="s">
        <v>142</v>
      </c>
    </row>
    <row r="1279" spans="1:2" ht="15.75" customHeight="1" x14ac:dyDescent="0.25">
      <c r="A1279" s="9" t="s">
        <v>534</v>
      </c>
      <c r="B1279" s="2" t="s">
        <v>219</v>
      </c>
    </row>
    <row r="1280" spans="1:2" ht="15.75" customHeight="1" x14ac:dyDescent="0.25">
      <c r="A1280" s="9">
        <v>6355</v>
      </c>
      <c r="B1280" s="2" t="s">
        <v>144</v>
      </c>
    </row>
    <row r="1281" spans="1:2" ht="15.75" customHeight="1" x14ac:dyDescent="0.25">
      <c r="A1281" s="9">
        <v>6356</v>
      </c>
      <c r="B1281" s="2" t="s">
        <v>145</v>
      </c>
    </row>
    <row r="1282" spans="1:2" ht="15.75" customHeight="1" x14ac:dyDescent="0.25">
      <c r="A1282" s="9">
        <v>636</v>
      </c>
      <c r="B1282" s="2" t="s">
        <v>535</v>
      </c>
    </row>
    <row r="1283" spans="1:2" ht="15.75" customHeight="1" x14ac:dyDescent="0.25">
      <c r="A1283" s="9">
        <v>6361</v>
      </c>
      <c r="B1283" s="2" t="s">
        <v>536</v>
      </c>
    </row>
    <row r="1284" spans="1:2" ht="15.75" customHeight="1" x14ac:dyDescent="0.25">
      <c r="A1284" s="9">
        <v>6362</v>
      </c>
      <c r="B1284" s="2" t="s">
        <v>537</v>
      </c>
    </row>
    <row r="1285" spans="1:2" ht="15.75" customHeight="1" x14ac:dyDescent="0.25">
      <c r="A1285" s="9">
        <v>6363</v>
      </c>
      <c r="B1285" s="2" t="s">
        <v>538</v>
      </c>
    </row>
    <row r="1286" spans="1:2" ht="15.75" customHeight="1" x14ac:dyDescent="0.25">
      <c r="A1286" s="9">
        <v>6364</v>
      </c>
      <c r="B1286" s="2" t="s">
        <v>539</v>
      </c>
    </row>
    <row r="1287" spans="1:2" ht="15.75" customHeight="1" x14ac:dyDescent="0.25">
      <c r="A1287" s="9">
        <v>6365</v>
      </c>
      <c r="B1287" s="2" t="s">
        <v>540</v>
      </c>
    </row>
    <row r="1288" spans="1:2" ht="15.75" customHeight="1" x14ac:dyDescent="0.25">
      <c r="A1288" s="9">
        <v>6366</v>
      </c>
      <c r="B1288" s="2" t="s">
        <v>541</v>
      </c>
    </row>
    <row r="1289" spans="1:2" ht="15.75" customHeight="1" x14ac:dyDescent="0.25">
      <c r="A1289" s="9">
        <v>6367</v>
      </c>
      <c r="B1289" s="2" t="s">
        <v>542</v>
      </c>
    </row>
    <row r="1290" spans="1:2" ht="15.75" customHeight="1" x14ac:dyDescent="0.25">
      <c r="A1290" s="9">
        <v>637</v>
      </c>
      <c r="B1290" s="2" t="s">
        <v>543</v>
      </c>
    </row>
    <row r="1291" spans="1:2" ht="15.75" customHeight="1" x14ac:dyDescent="0.25">
      <c r="A1291" s="9">
        <v>6371</v>
      </c>
      <c r="B1291" s="2" t="s">
        <v>544</v>
      </c>
    </row>
    <row r="1292" spans="1:2" ht="15.75" customHeight="1" x14ac:dyDescent="0.25">
      <c r="A1292" s="9">
        <v>6372</v>
      </c>
      <c r="B1292" s="2" t="s">
        <v>545</v>
      </c>
    </row>
    <row r="1293" spans="1:2" ht="15.75" customHeight="1" x14ac:dyDescent="0.25">
      <c r="A1293" s="9">
        <v>6373</v>
      </c>
      <c r="B1293" s="2" t="s">
        <v>546</v>
      </c>
    </row>
    <row r="1294" spans="1:2" ht="15.75" customHeight="1" x14ac:dyDescent="0.25">
      <c r="A1294" s="9">
        <v>638</v>
      </c>
      <c r="B1294" s="2" t="s">
        <v>547</v>
      </c>
    </row>
    <row r="1295" spans="1:2" ht="15.75" customHeight="1" x14ac:dyDescent="0.25">
      <c r="A1295" s="9">
        <v>639</v>
      </c>
      <c r="B1295" s="2" t="s">
        <v>548</v>
      </c>
    </row>
    <row r="1296" spans="1:2" ht="15.75" customHeight="1" x14ac:dyDescent="0.25">
      <c r="A1296" s="9">
        <v>6391</v>
      </c>
      <c r="B1296" s="2" t="s">
        <v>549</v>
      </c>
    </row>
    <row r="1297" spans="1:26" ht="15.75" customHeight="1" x14ac:dyDescent="0.25">
      <c r="A1297" s="9">
        <v>6392</v>
      </c>
      <c r="B1297" s="2" t="s">
        <v>550</v>
      </c>
    </row>
    <row r="1298" spans="1:26" ht="15.75" customHeight="1" x14ac:dyDescent="0.25">
      <c r="A1298" s="8">
        <v>64</v>
      </c>
      <c r="B1298" s="7" t="s">
        <v>551</v>
      </c>
    </row>
    <row r="1299" spans="1:26" ht="15.75" customHeight="1" x14ac:dyDescent="0.25">
      <c r="A1299" s="9">
        <v>641</v>
      </c>
      <c r="B1299" s="2" t="s">
        <v>311</v>
      </c>
    </row>
    <row r="1300" spans="1:26" ht="15.75" customHeight="1" x14ac:dyDescent="0.25">
      <c r="A1300" s="9">
        <v>6411</v>
      </c>
      <c r="B1300" s="2" t="s">
        <v>552</v>
      </c>
    </row>
    <row r="1301" spans="1:26" ht="15.75" customHeight="1" x14ac:dyDescent="0.25">
      <c r="A1301" s="9">
        <v>6412</v>
      </c>
      <c r="B1301" s="2" t="s">
        <v>331</v>
      </c>
    </row>
    <row r="1302" spans="1:26" ht="15.75" customHeight="1" x14ac:dyDescent="0.25">
      <c r="A1302" s="9">
        <v>6413</v>
      </c>
      <c r="B1302" s="2" t="s">
        <v>335</v>
      </c>
    </row>
    <row r="1303" spans="1:26" ht="15.75" customHeight="1" x14ac:dyDescent="0.25">
      <c r="A1303" s="9">
        <v>6414</v>
      </c>
      <c r="B1303" s="2" t="s">
        <v>553</v>
      </c>
    </row>
    <row r="1304" spans="1:26" ht="15.75" customHeight="1" x14ac:dyDescent="0.25">
      <c r="A1304" s="9">
        <v>6415</v>
      </c>
      <c r="B1304" s="2" t="s">
        <v>554</v>
      </c>
    </row>
    <row r="1305" spans="1:26" ht="15.75" customHeight="1" x14ac:dyDescent="0.25">
      <c r="A1305" s="9">
        <v>6416</v>
      </c>
      <c r="B1305" s="2" t="s">
        <v>555</v>
      </c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  <c r="R1305" s="7"/>
      <c r="S1305" s="7"/>
      <c r="T1305" s="7"/>
      <c r="U1305" s="7"/>
      <c r="V1305" s="7"/>
      <c r="W1305" s="7"/>
      <c r="X1305" s="7"/>
      <c r="Y1305" s="7"/>
      <c r="Z1305" s="7"/>
    </row>
    <row r="1306" spans="1:26" ht="15.75" customHeight="1" x14ac:dyDescent="0.25">
      <c r="A1306" s="9">
        <v>6419</v>
      </c>
      <c r="B1306" s="2" t="s">
        <v>284</v>
      </c>
    </row>
    <row r="1307" spans="1:26" ht="15.75" customHeight="1" x14ac:dyDescent="0.25">
      <c r="A1307" s="9">
        <v>642</v>
      </c>
      <c r="B1307" s="2" t="s">
        <v>556</v>
      </c>
    </row>
    <row r="1308" spans="1:26" ht="15.75" customHeight="1" x14ac:dyDescent="0.25">
      <c r="A1308" s="9">
        <v>643</v>
      </c>
      <c r="B1308" s="2" t="s">
        <v>557</v>
      </c>
    </row>
    <row r="1309" spans="1:26" ht="15.75" customHeight="1" x14ac:dyDescent="0.25">
      <c r="A1309" s="9">
        <v>6431</v>
      </c>
      <c r="B1309" s="2" t="s">
        <v>351</v>
      </c>
    </row>
    <row r="1310" spans="1:26" ht="15.75" customHeight="1" x14ac:dyDescent="0.25">
      <c r="A1310" s="9">
        <v>6432</v>
      </c>
      <c r="B1310" s="2" t="s">
        <v>558</v>
      </c>
    </row>
    <row r="1311" spans="1:26" ht="15.75" customHeight="1" x14ac:dyDescent="0.25">
      <c r="A1311" s="9">
        <v>6433</v>
      </c>
      <c r="B1311" s="2" t="s">
        <v>347</v>
      </c>
    </row>
    <row r="1312" spans="1:26" ht="15.75" customHeight="1" x14ac:dyDescent="0.25">
      <c r="A1312" s="9">
        <v>6434</v>
      </c>
      <c r="B1312" s="2" t="s">
        <v>559</v>
      </c>
    </row>
    <row r="1313" spans="1:2" ht="15.75" customHeight="1" x14ac:dyDescent="0.25">
      <c r="A1313" s="9">
        <v>6439</v>
      </c>
      <c r="B1313" s="2" t="s">
        <v>284</v>
      </c>
    </row>
    <row r="1314" spans="1:2" ht="15.75" customHeight="1" x14ac:dyDescent="0.25">
      <c r="A1314" s="9">
        <v>644</v>
      </c>
      <c r="B1314" s="2" t="s">
        <v>560</v>
      </c>
    </row>
    <row r="1315" spans="1:2" ht="15.75" customHeight="1" x14ac:dyDescent="0.25">
      <c r="A1315" s="9">
        <v>6442</v>
      </c>
      <c r="B1315" s="2" t="s">
        <v>342</v>
      </c>
    </row>
    <row r="1316" spans="1:2" ht="15.75" customHeight="1" x14ac:dyDescent="0.25">
      <c r="A1316" s="9">
        <v>6443</v>
      </c>
      <c r="B1316" s="2" t="s">
        <v>284</v>
      </c>
    </row>
    <row r="1317" spans="1:2" ht="15.75" customHeight="1" x14ac:dyDescent="0.25">
      <c r="A1317" s="9">
        <v>645</v>
      </c>
      <c r="B1317" s="2" t="s">
        <v>561</v>
      </c>
    </row>
    <row r="1318" spans="1:2" ht="15.75" customHeight="1" x14ac:dyDescent="0.25">
      <c r="A1318" s="9">
        <v>6451</v>
      </c>
      <c r="B1318" s="2" t="s">
        <v>66</v>
      </c>
    </row>
    <row r="1319" spans="1:2" ht="15.75" customHeight="1" x14ac:dyDescent="0.25">
      <c r="A1319" s="9">
        <v>6452</v>
      </c>
      <c r="B1319" s="2" t="s">
        <v>562</v>
      </c>
    </row>
    <row r="1320" spans="1:2" ht="15.75" customHeight="1" x14ac:dyDescent="0.25">
      <c r="A1320" s="9">
        <v>6453</v>
      </c>
      <c r="B1320" s="2" t="s">
        <v>563</v>
      </c>
    </row>
    <row r="1321" spans="1:2" ht="15.75" customHeight="1" x14ac:dyDescent="0.25">
      <c r="A1321" s="9">
        <v>6454</v>
      </c>
      <c r="B1321" s="2" t="s">
        <v>564</v>
      </c>
    </row>
    <row r="1322" spans="1:2" ht="15.75" customHeight="1" x14ac:dyDescent="0.25">
      <c r="A1322" s="8">
        <v>65</v>
      </c>
      <c r="B1322" s="7" t="s">
        <v>565</v>
      </c>
    </row>
    <row r="1323" spans="1:2" ht="15.75" customHeight="1" x14ac:dyDescent="0.25">
      <c r="A1323" s="9">
        <v>651</v>
      </c>
      <c r="B1323" s="2" t="s">
        <v>96</v>
      </c>
    </row>
    <row r="1324" spans="1:2" ht="15.75" customHeight="1" x14ac:dyDescent="0.25">
      <c r="A1324" s="9">
        <v>652</v>
      </c>
      <c r="B1324" s="2" t="s">
        <v>67</v>
      </c>
    </row>
    <row r="1325" spans="1:2" ht="15.75" customHeight="1" x14ac:dyDescent="0.25">
      <c r="A1325" s="9">
        <v>653</v>
      </c>
      <c r="B1325" s="2" t="s">
        <v>566</v>
      </c>
    </row>
    <row r="1326" spans="1:2" ht="15.75" customHeight="1" x14ac:dyDescent="0.25">
      <c r="A1326" s="9">
        <v>654</v>
      </c>
      <c r="B1326" s="2" t="s">
        <v>567</v>
      </c>
    </row>
    <row r="1327" spans="1:2" ht="15.75" customHeight="1" x14ac:dyDescent="0.25">
      <c r="A1327" s="9">
        <v>655</v>
      </c>
      <c r="B1327" s="2" t="s">
        <v>568</v>
      </c>
    </row>
    <row r="1328" spans="1:2" ht="15.75" customHeight="1" x14ac:dyDescent="0.25">
      <c r="A1328" s="9">
        <v>6551</v>
      </c>
      <c r="B1328" s="2" t="s">
        <v>569</v>
      </c>
    </row>
    <row r="1329" spans="1:26" ht="15.75" customHeight="1" x14ac:dyDescent="0.25">
      <c r="A1329" s="9">
        <v>65511</v>
      </c>
      <c r="B1329" s="2" t="s">
        <v>412</v>
      </c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  <c r="R1329" s="7"/>
      <c r="S1329" s="7"/>
      <c r="T1329" s="7"/>
      <c r="U1329" s="7"/>
      <c r="V1329" s="7"/>
      <c r="W1329" s="7"/>
      <c r="X1329" s="7"/>
      <c r="Y1329" s="7"/>
      <c r="Z1329" s="7"/>
    </row>
    <row r="1330" spans="1:26" ht="15.75" customHeight="1" x14ac:dyDescent="0.25">
      <c r="A1330" s="9">
        <v>65512</v>
      </c>
      <c r="B1330" s="2" t="s">
        <v>76</v>
      </c>
    </row>
    <row r="1331" spans="1:26" ht="15.75" customHeight="1" x14ac:dyDescent="0.25">
      <c r="A1331" s="9">
        <v>65513</v>
      </c>
      <c r="B1331" s="2" t="s">
        <v>570</v>
      </c>
    </row>
    <row r="1332" spans="1:26" ht="15.75" customHeight="1" x14ac:dyDescent="0.25">
      <c r="A1332" s="9">
        <v>65514</v>
      </c>
      <c r="B1332" s="2" t="s">
        <v>77</v>
      </c>
    </row>
    <row r="1333" spans="1:26" ht="15.75" customHeight="1" x14ac:dyDescent="0.25">
      <c r="A1333" s="9">
        <v>65515</v>
      </c>
      <c r="B1333" s="2" t="s">
        <v>78</v>
      </c>
    </row>
    <row r="1334" spans="1:26" ht="15.75" customHeight="1" x14ac:dyDescent="0.25">
      <c r="A1334" s="9">
        <v>65516</v>
      </c>
      <c r="B1334" s="2" t="s">
        <v>79</v>
      </c>
    </row>
    <row r="1335" spans="1:26" ht="15.75" customHeight="1" x14ac:dyDescent="0.25">
      <c r="A1335" s="9">
        <v>6552</v>
      </c>
      <c r="B1335" s="2" t="s">
        <v>571</v>
      </c>
    </row>
    <row r="1336" spans="1:26" ht="15.75" customHeight="1" x14ac:dyDescent="0.25">
      <c r="A1336" s="9">
        <v>65521</v>
      </c>
      <c r="B1336" s="2" t="s">
        <v>76</v>
      </c>
    </row>
    <row r="1337" spans="1:26" ht="15.75" customHeight="1" x14ac:dyDescent="0.25">
      <c r="A1337" s="9">
        <v>65522</v>
      </c>
      <c r="B1337" s="2" t="s">
        <v>572</v>
      </c>
    </row>
    <row r="1338" spans="1:26" ht="15.75" customHeight="1" x14ac:dyDescent="0.25">
      <c r="A1338" s="9">
        <v>65523</v>
      </c>
      <c r="B1338" s="2" t="s">
        <v>77</v>
      </c>
    </row>
    <row r="1339" spans="1:26" ht="15.75" customHeight="1" x14ac:dyDescent="0.25">
      <c r="A1339" s="9">
        <v>65524</v>
      </c>
      <c r="B1339" s="2" t="s">
        <v>78</v>
      </c>
    </row>
    <row r="1340" spans="1:26" ht="15.75" customHeight="1" x14ac:dyDescent="0.25">
      <c r="A1340" s="9">
        <v>65525</v>
      </c>
      <c r="B1340" s="2" t="s">
        <v>79</v>
      </c>
    </row>
    <row r="1341" spans="1:26" ht="15.75" customHeight="1" x14ac:dyDescent="0.25">
      <c r="A1341" s="9">
        <v>656</v>
      </c>
      <c r="B1341" s="2" t="s">
        <v>126</v>
      </c>
    </row>
    <row r="1342" spans="1:26" ht="15.75" customHeight="1" x14ac:dyDescent="0.25">
      <c r="A1342" s="9">
        <v>658</v>
      </c>
      <c r="B1342" s="2" t="s">
        <v>573</v>
      </c>
    </row>
    <row r="1343" spans="1:26" ht="15.75" customHeight="1" x14ac:dyDescent="0.25">
      <c r="A1343" s="9">
        <v>659</v>
      </c>
      <c r="B1343" s="2" t="s">
        <v>574</v>
      </c>
    </row>
    <row r="1344" spans="1:26" ht="15.75" customHeight="1" x14ac:dyDescent="0.25">
      <c r="A1344" s="9">
        <v>6591</v>
      </c>
      <c r="B1344" s="2" t="s">
        <v>575</v>
      </c>
    </row>
    <row r="1345" spans="1:26" ht="15.75" customHeight="1" x14ac:dyDescent="0.25">
      <c r="A1345" s="9">
        <v>6592</v>
      </c>
      <c r="B1345" s="2" t="s">
        <v>576</v>
      </c>
    </row>
    <row r="1346" spans="1:26" ht="15.75" customHeight="1" x14ac:dyDescent="0.25">
      <c r="A1346" s="8">
        <v>66</v>
      </c>
      <c r="B1346" s="7" t="s">
        <v>577</v>
      </c>
    </row>
    <row r="1347" spans="1:26" ht="15.75" customHeight="1" x14ac:dyDescent="0.25">
      <c r="A1347" s="9">
        <v>661</v>
      </c>
      <c r="B1347" s="2" t="s">
        <v>578</v>
      </c>
    </row>
    <row r="1348" spans="1:26" ht="15.75" customHeight="1" x14ac:dyDescent="0.25">
      <c r="A1348" s="9">
        <v>6611</v>
      </c>
      <c r="B1348" s="2" t="s">
        <v>108</v>
      </c>
    </row>
    <row r="1349" spans="1:26" ht="15.75" customHeight="1" x14ac:dyDescent="0.25">
      <c r="A1349" s="9">
        <v>6612</v>
      </c>
      <c r="B1349" s="2" t="s">
        <v>111</v>
      </c>
    </row>
    <row r="1350" spans="1:26" ht="15.75" customHeight="1" x14ac:dyDescent="0.25">
      <c r="A1350" s="9">
        <v>6613</v>
      </c>
      <c r="B1350" s="2" t="s">
        <v>579</v>
      </c>
    </row>
    <row r="1351" spans="1:26" ht="15.75" customHeight="1" x14ac:dyDescent="0.25">
      <c r="A1351" s="9">
        <v>66131</v>
      </c>
      <c r="B1351" s="2" t="s">
        <v>76</v>
      </c>
    </row>
    <row r="1352" spans="1:26" ht="15.75" customHeight="1" x14ac:dyDescent="0.25">
      <c r="A1352" s="9">
        <v>66132</v>
      </c>
      <c r="B1352" s="2" t="s">
        <v>77</v>
      </c>
    </row>
    <row r="1353" spans="1:26" ht="15.75" customHeight="1" x14ac:dyDescent="0.25">
      <c r="A1353" s="9">
        <v>66133</v>
      </c>
      <c r="B1353" s="2" t="s">
        <v>78</v>
      </c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  <c r="R1353" s="7"/>
      <c r="S1353" s="7"/>
      <c r="T1353" s="7"/>
      <c r="U1353" s="7"/>
      <c r="V1353" s="7"/>
      <c r="W1353" s="7"/>
      <c r="X1353" s="7"/>
      <c r="Y1353" s="7"/>
      <c r="Z1353" s="7"/>
    </row>
    <row r="1354" spans="1:26" ht="15.75" customHeight="1" x14ac:dyDescent="0.25">
      <c r="A1354" s="9">
        <v>66134</v>
      </c>
      <c r="B1354" s="2" t="s">
        <v>79</v>
      </c>
    </row>
    <row r="1355" spans="1:26" ht="15.75" customHeight="1" x14ac:dyDescent="0.25">
      <c r="A1355" s="9">
        <v>662</v>
      </c>
      <c r="B1355" s="2" t="s">
        <v>580</v>
      </c>
    </row>
    <row r="1356" spans="1:26" ht="15.75" customHeight="1" x14ac:dyDescent="0.25">
      <c r="A1356" s="9">
        <v>6621</v>
      </c>
      <c r="B1356" s="2" t="s">
        <v>76</v>
      </c>
    </row>
    <row r="1357" spans="1:26" ht="15.75" customHeight="1" x14ac:dyDescent="0.25">
      <c r="A1357" s="9">
        <v>6622</v>
      </c>
      <c r="B1357" s="2" t="s">
        <v>79</v>
      </c>
    </row>
    <row r="1358" spans="1:26" ht="15.75" customHeight="1" x14ac:dyDescent="0.25">
      <c r="A1358" s="8">
        <v>67</v>
      </c>
      <c r="B1358" s="7" t="s">
        <v>581</v>
      </c>
    </row>
    <row r="1359" spans="1:26" ht="15.75" customHeight="1" x14ac:dyDescent="0.25">
      <c r="A1359" s="9">
        <v>671</v>
      </c>
      <c r="B1359" s="2" t="s">
        <v>582</v>
      </c>
    </row>
    <row r="1360" spans="1:26" ht="15.75" customHeight="1" x14ac:dyDescent="0.25">
      <c r="A1360" s="9">
        <v>6711</v>
      </c>
      <c r="B1360" s="2" t="s">
        <v>388</v>
      </c>
    </row>
    <row r="1361" spans="1:26" ht="15.75" customHeight="1" x14ac:dyDescent="0.25">
      <c r="A1361" s="9">
        <v>6712</v>
      </c>
      <c r="B1361" s="2" t="s">
        <v>391</v>
      </c>
    </row>
    <row r="1362" spans="1:26" ht="15.75" customHeight="1" x14ac:dyDescent="0.25">
      <c r="A1362" s="9">
        <v>6713</v>
      </c>
      <c r="B1362" s="2" t="s">
        <v>583</v>
      </c>
    </row>
    <row r="1363" spans="1:26" ht="15.75" customHeight="1" x14ac:dyDescent="0.25">
      <c r="A1363" s="9">
        <v>6714</v>
      </c>
      <c r="B1363" s="2" t="s">
        <v>584</v>
      </c>
    </row>
    <row r="1364" spans="1:26" ht="15.75" customHeight="1" x14ac:dyDescent="0.25">
      <c r="A1364" s="9">
        <v>672</v>
      </c>
      <c r="B1364" s="2" t="s">
        <v>585</v>
      </c>
    </row>
    <row r="1365" spans="1:26" ht="15.75" customHeight="1" x14ac:dyDescent="0.25">
      <c r="A1365" s="9">
        <v>673</v>
      </c>
      <c r="B1365" s="2" t="s">
        <v>586</v>
      </c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  <c r="R1365" s="7"/>
      <c r="S1365" s="7"/>
      <c r="T1365" s="7"/>
      <c r="U1365" s="7"/>
      <c r="V1365" s="7"/>
      <c r="W1365" s="7"/>
      <c r="X1365" s="7"/>
      <c r="Y1365" s="7"/>
      <c r="Z1365" s="7"/>
    </row>
    <row r="1366" spans="1:26" ht="15.75" customHeight="1" x14ac:dyDescent="0.25">
      <c r="A1366" s="9">
        <v>6731</v>
      </c>
      <c r="B1366" s="2" t="s">
        <v>388</v>
      </c>
    </row>
    <row r="1367" spans="1:26" ht="15.75" customHeight="1" x14ac:dyDescent="0.25">
      <c r="A1367" s="9">
        <v>67311</v>
      </c>
      <c r="B1367" s="2" t="s">
        <v>389</v>
      </c>
    </row>
    <row r="1368" spans="1:26" ht="15.75" customHeight="1" x14ac:dyDescent="0.25">
      <c r="A1368" s="9">
        <v>67312</v>
      </c>
      <c r="B1368" s="2" t="s">
        <v>390</v>
      </c>
    </row>
    <row r="1369" spans="1:26" ht="15.75" customHeight="1" x14ac:dyDescent="0.25">
      <c r="A1369" s="9">
        <v>6732</v>
      </c>
      <c r="B1369" s="2" t="s">
        <v>391</v>
      </c>
    </row>
    <row r="1370" spans="1:26" ht="15.75" customHeight="1" x14ac:dyDescent="0.25">
      <c r="A1370" s="9">
        <v>6733</v>
      </c>
      <c r="B1370" s="2" t="s">
        <v>404</v>
      </c>
    </row>
    <row r="1371" spans="1:26" ht="15.75" customHeight="1" x14ac:dyDescent="0.25">
      <c r="A1371" s="9">
        <v>6734</v>
      </c>
      <c r="B1371" s="2" t="s">
        <v>584</v>
      </c>
    </row>
    <row r="1372" spans="1:26" ht="15.75" customHeight="1" x14ac:dyDescent="0.25">
      <c r="A1372" s="9">
        <v>6735</v>
      </c>
      <c r="B1372" s="2" t="s">
        <v>392</v>
      </c>
    </row>
    <row r="1373" spans="1:26" ht="15.75" customHeight="1" x14ac:dyDescent="0.25">
      <c r="A1373" s="9">
        <v>6736</v>
      </c>
      <c r="B1373" s="2" t="s">
        <v>587</v>
      </c>
    </row>
    <row r="1374" spans="1:26" ht="15.75" customHeight="1" x14ac:dyDescent="0.25">
      <c r="A1374" s="9">
        <v>674</v>
      </c>
      <c r="B1374" s="2" t="s">
        <v>588</v>
      </c>
    </row>
    <row r="1375" spans="1:26" ht="15.75" customHeight="1" x14ac:dyDescent="0.25">
      <c r="A1375" s="9">
        <v>6741</v>
      </c>
      <c r="B1375" s="2" t="s">
        <v>589</v>
      </c>
    </row>
    <row r="1376" spans="1:26" ht="15.75" customHeight="1" x14ac:dyDescent="0.25">
      <c r="A1376" s="9">
        <v>675</v>
      </c>
      <c r="B1376" s="2" t="s">
        <v>590</v>
      </c>
    </row>
    <row r="1377" spans="1:2" ht="15.75" customHeight="1" x14ac:dyDescent="0.25">
      <c r="A1377" s="9">
        <v>676</v>
      </c>
      <c r="B1377" s="2" t="s">
        <v>591</v>
      </c>
    </row>
    <row r="1378" spans="1:2" ht="15.75" customHeight="1" x14ac:dyDescent="0.25">
      <c r="A1378" s="9">
        <v>677</v>
      </c>
      <c r="B1378" s="2" t="s">
        <v>592</v>
      </c>
    </row>
    <row r="1379" spans="1:2" ht="15.75" customHeight="1" x14ac:dyDescent="0.25">
      <c r="A1379" s="9">
        <v>6771</v>
      </c>
      <c r="B1379" s="2" t="s">
        <v>593</v>
      </c>
    </row>
    <row r="1380" spans="1:2" ht="15.75" customHeight="1" x14ac:dyDescent="0.25">
      <c r="A1380" s="9">
        <v>6772</v>
      </c>
      <c r="B1380" s="2" t="s">
        <v>31</v>
      </c>
    </row>
    <row r="1381" spans="1:2" ht="15.75" customHeight="1" x14ac:dyDescent="0.25">
      <c r="A1381" s="9">
        <v>6773</v>
      </c>
      <c r="B1381" s="2" t="s">
        <v>284</v>
      </c>
    </row>
    <row r="1382" spans="1:2" ht="15.75" customHeight="1" x14ac:dyDescent="0.25">
      <c r="A1382" s="9">
        <v>678</v>
      </c>
      <c r="B1382" s="2" t="s">
        <v>594</v>
      </c>
    </row>
    <row r="1383" spans="1:2" ht="15.75" customHeight="1" x14ac:dyDescent="0.25">
      <c r="A1383" s="9">
        <v>6781</v>
      </c>
      <c r="B1383" s="2" t="s">
        <v>595</v>
      </c>
    </row>
    <row r="1384" spans="1:2" ht="15.75" customHeight="1" x14ac:dyDescent="0.25">
      <c r="A1384" s="9">
        <v>6782</v>
      </c>
      <c r="B1384" s="2" t="s">
        <v>596</v>
      </c>
    </row>
    <row r="1385" spans="1:2" ht="15.75" customHeight="1" x14ac:dyDescent="0.25">
      <c r="A1385" s="9">
        <v>679</v>
      </c>
      <c r="B1385" s="2" t="s">
        <v>597</v>
      </c>
    </row>
    <row r="1386" spans="1:2" ht="15.75" customHeight="1" x14ac:dyDescent="0.25">
      <c r="A1386" s="9">
        <v>6791</v>
      </c>
      <c r="B1386" s="2" t="s">
        <v>598</v>
      </c>
    </row>
    <row r="1387" spans="1:2" ht="15.75" customHeight="1" x14ac:dyDescent="0.25">
      <c r="A1387" s="9">
        <v>6792</v>
      </c>
      <c r="B1387" s="2" t="s">
        <v>599</v>
      </c>
    </row>
    <row r="1388" spans="1:2" ht="15.75" customHeight="1" x14ac:dyDescent="0.25">
      <c r="A1388" s="9">
        <v>6793</v>
      </c>
      <c r="B1388" s="2" t="s">
        <v>600</v>
      </c>
    </row>
    <row r="1389" spans="1:2" ht="15.75" customHeight="1" x14ac:dyDescent="0.25">
      <c r="A1389" s="8">
        <v>68</v>
      </c>
      <c r="B1389" s="7" t="s">
        <v>601</v>
      </c>
    </row>
    <row r="1390" spans="1:2" ht="15.75" customHeight="1" x14ac:dyDescent="0.25">
      <c r="A1390" s="9">
        <v>681</v>
      </c>
      <c r="B1390" s="2" t="s">
        <v>602</v>
      </c>
    </row>
    <row r="1391" spans="1:2" ht="15.75" customHeight="1" x14ac:dyDescent="0.25">
      <c r="A1391" s="9">
        <v>6811</v>
      </c>
      <c r="B1391" s="2" t="s">
        <v>138</v>
      </c>
    </row>
    <row r="1392" spans="1:2" ht="15.75" customHeight="1" x14ac:dyDescent="0.25">
      <c r="A1392" s="9">
        <v>68111</v>
      </c>
      <c r="B1392" s="2" t="s">
        <v>25</v>
      </c>
    </row>
    <row r="1393" spans="1:26" ht="15.75" customHeight="1" x14ac:dyDescent="0.25">
      <c r="A1393" s="9">
        <v>68112</v>
      </c>
      <c r="B1393" s="2" t="s">
        <v>137</v>
      </c>
    </row>
    <row r="1394" spans="1:26" ht="15.75" customHeight="1" x14ac:dyDescent="0.25">
      <c r="A1394" s="9">
        <v>68113</v>
      </c>
      <c r="B1394" s="2" t="s">
        <v>112</v>
      </c>
    </row>
    <row r="1395" spans="1:26" ht="15.75" customHeight="1" x14ac:dyDescent="0.25">
      <c r="A1395" s="9">
        <v>682</v>
      </c>
      <c r="B1395" s="2" t="s">
        <v>603</v>
      </c>
    </row>
    <row r="1396" spans="1:26" ht="15.75" customHeight="1" x14ac:dyDescent="0.25">
      <c r="A1396" s="9">
        <v>6821</v>
      </c>
      <c r="B1396" s="2" t="s">
        <v>76</v>
      </c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  <c r="R1396" s="7"/>
      <c r="S1396" s="7"/>
      <c r="T1396" s="7"/>
      <c r="U1396" s="7"/>
      <c r="V1396" s="7"/>
      <c r="W1396" s="7"/>
      <c r="X1396" s="7"/>
      <c r="Y1396" s="7"/>
      <c r="Z1396" s="7"/>
    </row>
    <row r="1397" spans="1:26" ht="15.75" customHeight="1" x14ac:dyDescent="0.25">
      <c r="A1397" s="9">
        <v>68211</v>
      </c>
      <c r="B1397" s="2" t="s">
        <v>138</v>
      </c>
    </row>
    <row r="1398" spans="1:26" ht="15.75" customHeight="1" x14ac:dyDescent="0.25">
      <c r="A1398" s="9">
        <v>682111</v>
      </c>
      <c r="B1398" s="2" t="s">
        <v>25</v>
      </c>
    </row>
    <row r="1399" spans="1:26" ht="15.75" customHeight="1" x14ac:dyDescent="0.25">
      <c r="A1399" s="9">
        <v>682112</v>
      </c>
      <c r="B1399" s="2" t="s">
        <v>137</v>
      </c>
    </row>
    <row r="1400" spans="1:26" ht="15.75" customHeight="1" x14ac:dyDescent="0.25">
      <c r="A1400" s="9">
        <v>682113</v>
      </c>
      <c r="B1400" s="2" t="s">
        <v>112</v>
      </c>
    </row>
    <row r="1401" spans="1:26" ht="15.75" customHeight="1" x14ac:dyDescent="0.25">
      <c r="A1401" s="9">
        <v>6822</v>
      </c>
      <c r="B1401" s="2" t="s">
        <v>77</v>
      </c>
    </row>
    <row r="1402" spans="1:26" ht="15.75" customHeight="1" x14ac:dyDescent="0.25">
      <c r="A1402" s="9">
        <v>68221</v>
      </c>
      <c r="B1402" s="2" t="s">
        <v>138</v>
      </c>
    </row>
    <row r="1403" spans="1:26" ht="15.75" customHeight="1" x14ac:dyDescent="0.25">
      <c r="A1403" s="9">
        <v>682211</v>
      </c>
      <c r="B1403" s="2" t="s">
        <v>25</v>
      </c>
    </row>
    <row r="1404" spans="1:26" ht="15.75" customHeight="1" x14ac:dyDescent="0.25">
      <c r="A1404" s="9">
        <v>682212</v>
      </c>
      <c r="B1404" s="2" t="s">
        <v>137</v>
      </c>
    </row>
    <row r="1405" spans="1:26" ht="15.75" customHeight="1" x14ac:dyDescent="0.25">
      <c r="A1405" s="9">
        <v>682213</v>
      </c>
      <c r="B1405" s="2" t="s">
        <v>112</v>
      </c>
    </row>
    <row r="1406" spans="1:26" ht="15.75" customHeight="1" x14ac:dyDescent="0.25">
      <c r="A1406" s="9">
        <v>68222</v>
      </c>
      <c r="B1406" s="2" t="s">
        <v>142</v>
      </c>
    </row>
    <row r="1407" spans="1:26" ht="15.75" customHeight="1" x14ac:dyDescent="0.25">
      <c r="A1407" s="9">
        <v>682221</v>
      </c>
      <c r="B1407" s="2" t="s">
        <v>25</v>
      </c>
    </row>
    <row r="1408" spans="1:26" ht="15.75" customHeight="1" x14ac:dyDescent="0.25">
      <c r="A1408" s="9">
        <v>682222</v>
      </c>
      <c r="B1408" s="2" t="s">
        <v>137</v>
      </c>
    </row>
    <row r="1409" spans="1:2" ht="15.75" customHeight="1" x14ac:dyDescent="0.25">
      <c r="A1409" s="9">
        <v>682223</v>
      </c>
      <c r="B1409" s="2" t="s">
        <v>112</v>
      </c>
    </row>
    <row r="1410" spans="1:2" ht="15.75" customHeight="1" x14ac:dyDescent="0.25">
      <c r="A1410" s="9">
        <v>68223</v>
      </c>
      <c r="B1410" s="2" t="s">
        <v>143</v>
      </c>
    </row>
    <row r="1411" spans="1:2" ht="15.75" customHeight="1" x14ac:dyDescent="0.25">
      <c r="A1411" s="9">
        <v>682231</v>
      </c>
      <c r="B1411" s="2" t="s">
        <v>25</v>
      </c>
    </row>
    <row r="1412" spans="1:2" ht="15.75" customHeight="1" x14ac:dyDescent="0.25">
      <c r="A1412" s="9">
        <v>682232</v>
      </c>
      <c r="B1412" s="2" t="s">
        <v>137</v>
      </c>
    </row>
    <row r="1413" spans="1:2" ht="15.75" customHeight="1" x14ac:dyDescent="0.25">
      <c r="A1413" s="9">
        <v>68225</v>
      </c>
      <c r="B1413" s="2" t="s">
        <v>145</v>
      </c>
    </row>
    <row r="1414" spans="1:2" ht="15.75" customHeight="1" x14ac:dyDescent="0.25">
      <c r="A1414" s="9">
        <v>682251</v>
      </c>
      <c r="B1414" s="2" t="s">
        <v>25</v>
      </c>
    </row>
    <row r="1415" spans="1:2" ht="15.75" customHeight="1" x14ac:dyDescent="0.25">
      <c r="A1415" s="9">
        <v>682252</v>
      </c>
      <c r="B1415" s="2" t="s">
        <v>137</v>
      </c>
    </row>
    <row r="1416" spans="1:2" ht="15.75" customHeight="1" x14ac:dyDescent="0.25">
      <c r="A1416" s="9">
        <v>683</v>
      </c>
      <c r="B1416" s="2" t="s">
        <v>604</v>
      </c>
    </row>
    <row r="1417" spans="1:2" ht="15.75" customHeight="1" x14ac:dyDescent="0.25">
      <c r="A1417" s="9">
        <v>6831</v>
      </c>
      <c r="B1417" s="2" t="s">
        <v>604</v>
      </c>
    </row>
    <row r="1418" spans="1:2" ht="15.75" customHeight="1" x14ac:dyDescent="0.25">
      <c r="A1418" s="9">
        <v>68311</v>
      </c>
      <c r="B1418" s="2" t="s">
        <v>138</v>
      </c>
    </row>
    <row r="1419" spans="1:2" ht="15.75" customHeight="1" x14ac:dyDescent="0.25">
      <c r="A1419" s="9">
        <v>683111</v>
      </c>
      <c r="B1419" s="2" t="s">
        <v>25</v>
      </c>
    </row>
    <row r="1420" spans="1:2" ht="15.75" customHeight="1" x14ac:dyDescent="0.25">
      <c r="A1420" s="9">
        <v>683112</v>
      </c>
      <c r="B1420" s="2" t="s">
        <v>137</v>
      </c>
    </row>
    <row r="1421" spans="1:2" ht="15.75" customHeight="1" x14ac:dyDescent="0.25">
      <c r="A1421" s="9">
        <v>68312</v>
      </c>
      <c r="B1421" s="2" t="s">
        <v>142</v>
      </c>
    </row>
    <row r="1422" spans="1:2" ht="15.75" customHeight="1" x14ac:dyDescent="0.25">
      <c r="A1422" s="9">
        <v>683121</v>
      </c>
      <c r="B1422" s="2" t="s">
        <v>25</v>
      </c>
    </row>
    <row r="1423" spans="1:2" ht="15.75" customHeight="1" x14ac:dyDescent="0.25">
      <c r="A1423" s="9">
        <v>683122</v>
      </c>
      <c r="B1423" s="2" t="s">
        <v>137</v>
      </c>
    </row>
    <row r="1424" spans="1:2" ht="15.75" customHeight="1" x14ac:dyDescent="0.25">
      <c r="A1424" s="9">
        <v>68313</v>
      </c>
      <c r="B1424" s="2" t="s">
        <v>143</v>
      </c>
    </row>
    <row r="1425" spans="1:2" ht="15.75" customHeight="1" x14ac:dyDescent="0.25">
      <c r="A1425" s="9">
        <v>683131</v>
      </c>
      <c r="B1425" s="2" t="s">
        <v>25</v>
      </c>
    </row>
    <row r="1426" spans="1:2" ht="15.75" customHeight="1" x14ac:dyDescent="0.25">
      <c r="A1426" s="9">
        <v>683132</v>
      </c>
      <c r="B1426" s="2" t="s">
        <v>137</v>
      </c>
    </row>
    <row r="1427" spans="1:2" ht="15.75" customHeight="1" x14ac:dyDescent="0.25">
      <c r="A1427" s="9">
        <v>68315</v>
      </c>
      <c r="B1427" s="2" t="s">
        <v>145</v>
      </c>
    </row>
    <row r="1428" spans="1:2" ht="15.75" customHeight="1" x14ac:dyDescent="0.25">
      <c r="A1428" s="9">
        <v>683351</v>
      </c>
      <c r="B1428" s="2" t="s">
        <v>25</v>
      </c>
    </row>
    <row r="1429" spans="1:2" ht="15.75" customHeight="1" x14ac:dyDescent="0.25">
      <c r="A1429" s="9">
        <v>683152</v>
      </c>
      <c r="B1429" s="2" t="s">
        <v>137</v>
      </c>
    </row>
    <row r="1430" spans="1:2" ht="15.75" customHeight="1" x14ac:dyDescent="0.25">
      <c r="A1430" s="9">
        <v>684</v>
      </c>
      <c r="B1430" s="2" t="s">
        <v>605</v>
      </c>
    </row>
    <row r="1431" spans="1:2" ht="15.75" customHeight="1" x14ac:dyDescent="0.25">
      <c r="A1431" s="9">
        <v>6841</v>
      </c>
      <c r="B1431" s="2" t="s">
        <v>606</v>
      </c>
    </row>
    <row r="1432" spans="1:2" ht="15.75" customHeight="1" x14ac:dyDescent="0.25">
      <c r="A1432" s="9">
        <v>68410</v>
      </c>
      <c r="B1432" s="2" t="s">
        <v>295</v>
      </c>
    </row>
    <row r="1433" spans="1:2" ht="15.75" customHeight="1" x14ac:dyDescent="0.25">
      <c r="A1433" s="9">
        <v>68411</v>
      </c>
      <c r="B1433" s="2" t="s">
        <v>138</v>
      </c>
    </row>
    <row r="1434" spans="1:2" ht="15.75" customHeight="1" x14ac:dyDescent="0.25">
      <c r="A1434" s="9">
        <v>68412</v>
      </c>
      <c r="B1434" s="2" t="s">
        <v>142</v>
      </c>
    </row>
    <row r="1435" spans="1:2" ht="15.75" customHeight="1" x14ac:dyDescent="0.25">
      <c r="A1435" s="9">
        <v>68413</v>
      </c>
      <c r="B1435" s="2" t="s">
        <v>143</v>
      </c>
    </row>
    <row r="1436" spans="1:2" ht="15.75" customHeight="1" x14ac:dyDescent="0.25">
      <c r="A1436" s="9">
        <v>68414</v>
      </c>
      <c r="B1436" s="2" t="s">
        <v>144</v>
      </c>
    </row>
    <row r="1437" spans="1:2" ht="15.75" customHeight="1" x14ac:dyDescent="0.25">
      <c r="A1437" s="9">
        <v>68415</v>
      </c>
      <c r="B1437" s="2" t="s">
        <v>145</v>
      </c>
    </row>
    <row r="1438" spans="1:2" ht="15.75" customHeight="1" x14ac:dyDescent="0.25">
      <c r="A1438" s="9">
        <v>68416</v>
      </c>
      <c r="B1438" s="2" t="s">
        <v>146</v>
      </c>
    </row>
    <row r="1439" spans="1:2" ht="15.75" customHeight="1" x14ac:dyDescent="0.25">
      <c r="A1439" s="9">
        <v>6842</v>
      </c>
      <c r="B1439" s="2" t="s">
        <v>607</v>
      </c>
    </row>
    <row r="1440" spans="1:2" ht="15.75" customHeight="1" x14ac:dyDescent="0.25">
      <c r="A1440" s="9">
        <v>68420</v>
      </c>
      <c r="B1440" s="2" t="s">
        <v>295</v>
      </c>
    </row>
    <row r="1441" spans="1:2" ht="15.75" customHeight="1" x14ac:dyDescent="0.25">
      <c r="A1441" s="9">
        <v>68421</v>
      </c>
      <c r="B1441" s="2" t="s">
        <v>138</v>
      </c>
    </row>
    <row r="1442" spans="1:2" ht="15.75" customHeight="1" x14ac:dyDescent="0.25">
      <c r="A1442" s="9">
        <v>68422</v>
      </c>
      <c r="B1442" s="2" t="s">
        <v>142</v>
      </c>
    </row>
    <row r="1443" spans="1:2" ht="15.75" customHeight="1" x14ac:dyDescent="0.25">
      <c r="A1443" s="9">
        <v>68423</v>
      </c>
      <c r="B1443" s="2" t="s">
        <v>143</v>
      </c>
    </row>
    <row r="1444" spans="1:2" ht="15.75" customHeight="1" x14ac:dyDescent="0.25">
      <c r="A1444" s="9">
        <v>68424</v>
      </c>
      <c r="B1444" s="2" t="s">
        <v>144</v>
      </c>
    </row>
    <row r="1445" spans="1:2" ht="15.75" customHeight="1" x14ac:dyDescent="0.25">
      <c r="A1445" s="9">
        <v>68425</v>
      </c>
      <c r="B1445" s="2" t="s">
        <v>145</v>
      </c>
    </row>
    <row r="1446" spans="1:2" ht="15.75" customHeight="1" x14ac:dyDescent="0.25">
      <c r="A1446" s="9">
        <v>68426</v>
      </c>
      <c r="B1446" s="2" t="s">
        <v>146</v>
      </c>
    </row>
    <row r="1447" spans="1:2" ht="15.75" customHeight="1" x14ac:dyDescent="0.25">
      <c r="A1447" s="9">
        <v>6843</v>
      </c>
      <c r="B1447" s="2" t="s">
        <v>608</v>
      </c>
    </row>
    <row r="1448" spans="1:2" ht="15.75" customHeight="1" x14ac:dyDescent="0.25">
      <c r="A1448" s="9">
        <v>68430</v>
      </c>
      <c r="B1448" s="2" t="s">
        <v>295</v>
      </c>
    </row>
    <row r="1449" spans="1:2" ht="15.75" customHeight="1" x14ac:dyDescent="0.25">
      <c r="A1449" s="9">
        <v>68431</v>
      </c>
      <c r="B1449" s="2" t="s">
        <v>138</v>
      </c>
    </row>
    <row r="1450" spans="1:2" ht="15.75" customHeight="1" x14ac:dyDescent="0.25">
      <c r="A1450" s="9">
        <v>68432</v>
      </c>
      <c r="B1450" s="2" t="s">
        <v>142</v>
      </c>
    </row>
    <row r="1451" spans="1:2" ht="15.75" customHeight="1" x14ac:dyDescent="0.25">
      <c r="A1451" s="9">
        <v>685</v>
      </c>
      <c r="B1451" s="2" t="s">
        <v>609</v>
      </c>
    </row>
    <row r="1452" spans="1:2" ht="15.75" customHeight="1" x14ac:dyDescent="0.25">
      <c r="A1452" s="9">
        <v>6851</v>
      </c>
      <c r="B1452" s="2" t="s">
        <v>610</v>
      </c>
    </row>
    <row r="1453" spans="1:2" ht="15.75" customHeight="1" x14ac:dyDescent="0.25">
      <c r="A1453" s="9">
        <v>68511</v>
      </c>
      <c r="B1453" s="2" t="s">
        <v>611</v>
      </c>
    </row>
    <row r="1454" spans="1:2" ht="15.75" customHeight="1" x14ac:dyDescent="0.25">
      <c r="A1454" s="9">
        <v>68512</v>
      </c>
      <c r="B1454" s="2" t="s">
        <v>612</v>
      </c>
    </row>
    <row r="1455" spans="1:2" ht="15.75" customHeight="1" x14ac:dyDescent="0.25">
      <c r="A1455" s="9">
        <v>6852</v>
      </c>
      <c r="B1455" s="2" t="s">
        <v>613</v>
      </c>
    </row>
    <row r="1456" spans="1:2" ht="15.75" customHeight="1" x14ac:dyDescent="0.25">
      <c r="A1456" s="9">
        <v>68521</v>
      </c>
      <c r="B1456" s="2" t="s">
        <v>611</v>
      </c>
    </row>
    <row r="1457" spans="1:2" ht="15.75" customHeight="1" x14ac:dyDescent="0.25">
      <c r="A1457" s="9" t="s">
        <v>614</v>
      </c>
      <c r="B1457" s="2" t="s">
        <v>612</v>
      </c>
    </row>
    <row r="1458" spans="1:2" ht="15.75" customHeight="1" x14ac:dyDescent="0.25">
      <c r="A1458" s="9" t="s">
        <v>615</v>
      </c>
      <c r="B1458" s="2" t="s">
        <v>616</v>
      </c>
    </row>
    <row r="1459" spans="1:2" ht="15.75" customHeight="1" x14ac:dyDescent="0.25">
      <c r="A1459" s="9" t="s">
        <v>617</v>
      </c>
      <c r="B1459" s="2" t="s">
        <v>618</v>
      </c>
    </row>
    <row r="1460" spans="1:2" ht="15.75" customHeight="1" x14ac:dyDescent="0.25">
      <c r="A1460" s="9" t="s">
        <v>619</v>
      </c>
      <c r="B1460" s="2" t="s">
        <v>224</v>
      </c>
    </row>
    <row r="1461" spans="1:2" ht="15.75" customHeight="1" x14ac:dyDescent="0.25">
      <c r="A1461" s="9" t="s">
        <v>620</v>
      </c>
      <c r="B1461" s="2" t="s">
        <v>149</v>
      </c>
    </row>
    <row r="1462" spans="1:2" ht="15.75" customHeight="1" x14ac:dyDescent="0.25">
      <c r="A1462" s="9" t="s">
        <v>621</v>
      </c>
      <c r="B1462" s="2" t="s">
        <v>150</v>
      </c>
    </row>
    <row r="1463" spans="1:2" ht="15.75" customHeight="1" x14ac:dyDescent="0.25">
      <c r="A1463" s="9" t="s">
        <v>622</v>
      </c>
      <c r="B1463" s="2" t="s">
        <v>151</v>
      </c>
    </row>
    <row r="1464" spans="1:2" ht="15.75" customHeight="1" x14ac:dyDescent="0.25">
      <c r="A1464" s="9" t="s">
        <v>623</v>
      </c>
      <c r="B1464" s="2" t="s">
        <v>160</v>
      </c>
    </row>
    <row r="1465" spans="1:2" ht="15.75" customHeight="1" x14ac:dyDescent="0.25">
      <c r="A1465" s="9" t="s">
        <v>624</v>
      </c>
      <c r="B1465" s="2" t="s">
        <v>153</v>
      </c>
    </row>
    <row r="1466" spans="1:2" ht="15.75" customHeight="1" x14ac:dyDescent="0.25">
      <c r="A1466" s="9" t="s">
        <v>625</v>
      </c>
      <c r="B1466" s="2" t="s">
        <v>626</v>
      </c>
    </row>
    <row r="1467" spans="1:2" ht="15.75" customHeight="1" x14ac:dyDescent="0.25">
      <c r="A1467" s="9" t="s">
        <v>627</v>
      </c>
      <c r="B1467" s="2" t="s">
        <v>224</v>
      </c>
    </row>
    <row r="1468" spans="1:2" ht="15.75" customHeight="1" x14ac:dyDescent="0.25">
      <c r="A1468" s="9" t="s">
        <v>628</v>
      </c>
      <c r="B1468" s="2" t="s">
        <v>149</v>
      </c>
    </row>
    <row r="1469" spans="1:2" ht="15.75" customHeight="1" x14ac:dyDescent="0.25">
      <c r="A1469" s="9" t="s">
        <v>629</v>
      </c>
      <c r="B1469" s="2" t="s">
        <v>150</v>
      </c>
    </row>
    <row r="1470" spans="1:2" ht="15.75" customHeight="1" x14ac:dyDescent="0.25">
      <c r="A1470" s="9" t="s">
        <v>630</v>
      </c>
      <c r="B1470" s="2" t="s">
        <v>151</v>
      </c>
    </row>
    <row r="1471" spans="1:2" ht="15.75" customHeight="1" x14ac:dyDescent="0.25">
      <c r="A1471" s="9" t="s">
        <v>631</v>
      </c>
      <c r="B1471" s="2" t="s">
        <v>160</v>
      </c>
    </row>
    <row r="1472" spans="1:2" ht="15.75" customHeight="1" x14ac:dyDescent="0.25">
      <c r="A1472" s="9" t="s">
        <v>632</v>
      </c>
      <c r="B1472" s="2" t="s">
        <v>153</v>
      </c>
    </row>
    <row r="1473" spans="1:2" ht="15.75" customHeight="1" x14ac:dyDescent="0.25">
      <c r="A1473" s="9" t="s">
        <v>633</v>
      </c>
      <c r="B1473" s="2" t="s">
        <v>634</v>
      </c>
    </row>
    <row r="1474" spans="1:2" ht="15.75" customHeight="1" x14ac:dyDescent="0.25">
      <c r="A1474" s="9" t="s">
        <v>635</v>
      </c>
      <c r="B1474" s="2" t="s">
        <v>636</v>
      </c>
    </row>
    <row r="1475" spans="1:2" ht="15.75" customHeight="1" x14ac:dyDescent="0.25">
      <c r="A1475" s="9" t="s">
        <v>637</v>
      </c>
      <c r="B1475" s="2" t="s">
        <v>102</v>
      </c>
    </row>
    <row r="1476" spans="1:2" ht="15.75" customHeight="1" x14ac:dyDescent="0.25">
      <c r="A1476" s="9" t="s">
        <v>638</v>
      </c>
      <c r="B1476" s="2" t="s">
        <v>103</v>
      </c>
    </row>
    <row r="1477" spans="1:2" ht="15.75" customHeight="1" x14ac:dyDescent="0.25">
      <c r="A1477" s="9" t="s">
        <v>639</v>
      </c>
      <c r="B1477" s="2" t="s">
        <v>640</v>
      </c>
    </row>
    <row r="1478" spans="1:2" ht="15.75" customHeight="1" x14ac:dyDescent="0.25">
      <c r="A1478" s="9" t="s">
        <v>641</v>
      </c>
      <c r="B1478" s="2" t="s">
        <v>105</v>
      </c>
    </row>
    <row r="1479" spans="1:2" ht="15.75" customHeight="1" x14ac:dyDescent="0.25">
      <c r="A1479" s="9" t="s">
        <v>642</v>
      </c>
      <c r="B1479" s="2" t="s">
        <v>106</v>
      </c>
    </row>
    <row r="1480" spans="1:2" ht="15.75" customHeight="1" x14ac:dyDescent="0.25">
      <c r="A1480" s="9" t="s">
        <v>643</v>
      </c>
      <c r="B1480" s="2" t="s">
        <v>268</v>
      </c>
    </row>
    <row r="1481" spans="1:2" ht="15.75" customHeight="1" x14ac:dyDescent="0.25">
      <c r="A1481" s="9" t="s">
        <v>644</v>
      </c>
      <c r="B1481" s="2" t="s">
        <v>172</v>
      </c>
    </row>
    <row r="1482" spans="1:2" ht="15.75" customHeight="1" x14ac:dyDescent="0.25">
      <c r="A1482" s="9" t="s">
        <v>645</v>
      </c>
      <c r="B1482" s="2" t="s">
        <v>174</v>
      </c>
    </row>
    <row r="1483" spans="1:2" ht="15.75" customHeight="1" x14ac:dyDescent="0.25">
      <c r="A1483" s="9" t="s">
        <v>646</v>
      </c>
      <c r="B1483" s="2" t="s">
        <v>647</v>
      </c>
    </row>
    <row r="1484" spans="1:2" ht="15.75" customHeight="1" x14ac:dyDescent="0.25">
      <c r="A1484" s="9" t="s">
        <v>648</v>
      </c>
      <c r="B1484" s="2" t="s">
        <v>649</v>
      </c>
    </row>
    <row r="1485" spans="1:2" ht="15.75" customHeight="1" x14ac:dyDescent="0.25">
      <c r="A1485" s="9" t="s">
        <v>650</v>
      </c>
      <c r="B1485" s="2" t="s">
        <v>138</v>
      </c>
    </row>
    <row r="1486" spans="1:2" ht="15.75" customHeight="1" x14ac:dyDescent="0.25">
      <c r="A1486" s="9" t="s">
        <v>651</v>
      </c>
      <c r="B1486" s="2" t="s">
        <v>193</v>
      </c>
    </row>
    <row r="1487" spans="1:2" ht="15.75" customHeight="1" x14ac:dyDescent="0.25">
      <c r="A1487" s="9" t="s">
        <v>652</v>
      </c>
      <c r="B1487" s="2" t="s">
        <v>653</v>
      </c>
    </row>
    <row r="1488" spans="1:2" ht="15.75" customHeight="1" x14ac:dyDescent="0.25">
      <c r="A1488" s="9" t="s">
        <v>654</v>
      </c>
      <c r="B1488" s="2" t="s">
        <v>140</v>
      </c>
    </row>
    <row r="1489" spans="1:2" ht="15.75" customHeight="1" x14ac:dyDescent="0.25">
      <c r="A1489" s="9" t="s">
        <v>655</v>
      </c>
      <c r="B1489" s="2" t="s">
        <v>141</v>
      </c>
    </row>
    <row r="1490" spans="1:2" ht="15.75" customHeight="1" x14ac:dyDescent="0.25">
      <c r="A1490" s="9" t="s">
        <v>656</v>
      </c>
      <c r="B1490" s="2" t="s">
        <v>136</v>
      </c>
    </row>
    <row r="1491" spans="1:2" ht="15.75" customHeight="1" x14ac:dyDescent="0.25">
      <c r="A1491" s="9" t="s">
        <v>657</v>
      </c>
      <c r="B1491" s="2" t="s">
        <v>138</v>
      </c>
    </row>
    <row r="1492" spans="1:2" ht="15.75" customHeight="1" x14ac:dyDescent="0.25">
      <c r="A1492" s="9" t="s">
        <v>658</v>
      </c>
      <c r="B1492" s="2" t="s">
        <v>142</v>
      </c>
    </row>
    <row r="1493" spans="1:2" ht="15.75" customHeight="1" x14ac:dyDescent="0.25">
      <c r="A1493" s="9" t="s">
        <v>659</v>
      </c>
      <c r="B1493" s="2" t="s">
        <v>143</v>
      </c>
    </row>
    <row r="1494" spans="1:2" ht="15.75" customHeight="1" x14ac:dyDescent="0.25">
      <c r="A1494" s="9" t="s">
        <v>660</v>
      </c>
      <c r="B1494" s="2" t="s">
        <v>144</v>
      </c>
    </row>
    <row r="1495" spans="1:2" ht="15.75" customHeight="1" x14ac:dyDescent="0.25">
      <c r="A1495" s="9" t="s">
        <v>661</v>
      </c>
      <c r="B1495" s="2" t="s">
        <v>145</v>
      </c>
    </row>
    <row r="1496" spans="1:2" ht="15.75" customHeight="1" x14ac:dyDescent="0.25">
      <c r="A1496" s="9" t="s">
        <v>662</v>
      </c>
      <c r="B1496" s="2" t="s">
        <v>146</v>
      </c>
    </row>
    <row r="1497" spans="1:2" ht="15.75" customHeight="1" x14ac:dyDescent="0.25">
      <c r="A1497" s="9" t="s">
        <v>663</v>
      </c>
      <c r="B1497" s="2" t="s">
        <v>244</v>
      </c>
    </row>
    <row r="1498" spans="1:2" ht="15.75" customHeight="1" x14ac:dyDescent="0.25">
      <c r="A1498" s="9" t="s">
        <v>664</v>
      </c>
      <c r="B1498" s="2" t="s">
        <v>140</v>
      </c>
    </row>
    <row r="1499" spans="1:2" ht="15.75" customHeight="1" x14ac:dyDescent="0.25">
      <c r="A1499" s="9">
        <v>68831</v>
      </c>
      <c r="B1499" s="2" t="s">
        <v>141</v>
      </c>
    </row>
    <row r="1500" spans="1:2" ht="15.75" customHeight="1" x14ac:dyDescent="0.25">
      <c r="A1500" s="9">
        <v>68832</v>
      </c>
      <c r="B1500" s="2" t="s">
        <v>136</v>
      </c>
    </row>
    <row r="1501" spans="1:2" ht="15.75" customHeight="1" x14ac:dyDescent="0.25">
      <c r="A1501" s="9">
        <v>68833</v>
      </c>
      <c r="B1501" s="2" t="s">
        <v>138</v>
      </c>
    </row>
    <row r="1502" spans="1:2" ht="15.75" customHeight="1" x14ac:dyDescent="0.25">
      <c r="A1502" s="9">
        <v>68834</v>
      </c>
      <c r="B1502" s="2" t="s">
        <v>142</v>
      </c>
    </row>
    <row r="1503" spans="1:2" ht="15.75" customHeight="1" x14ac:dyDescent="0.25">
      <c r="A1503" s="9">
        <v>68835</v>
      </c>
      <c r="B1503" s="2" t="s">
        <v>143</v>
      </c>
    </row>
    <row r="1504" spans="1:2" ht="15.75" customHeight="1" x14ac:dyDescent="0.25">
      <c r="A1504" s="9">
        <v>68836</v>
      </c>
      <c r="B1504" s="2" t="s">
        <v>144</v>
      </c>
    </row>
    <row r="1505" spans="1:2" ht="15.75" customHeight="1" x14ac:dyDescent="0.25">
      <c r="A1505" s="9">
        <v>68837</v>
      </c>
      <c r="B1505" s="2" t="s">
        <v>145</v>
      </c>
    </row>
    <row r="1506" spans="1:2" ht="15.75" customHeight="1" x14ac:dyDescent="0.25">
      <c r="A1506" s="9">
        <v>68838</v>
      </c>
      <c r="B1506" s="2" t="s">
        <v>146</v>
      </c>
    </row>
    <row r="1507" spans="1:2" ht="15.75" customHeight="1" x14ac:dyDescent="0.25">
      <c r="A1507" s="9">
        <v>6884</v>
      </c>
      <c r="B1507" s="2" t="s">
        <v>665</v>
      </c>
    </row>
    <row r="1508" spans="1:2" ht="15.75" customHeight="1" x14ac:dyDescent="0.25">
      <c r="A1508" s="9">
        <v>68841</v>
      </c>
      <c r="B1508" s="2" t="s">
        <v>224</v>
      </c>
    </row>
    <row r="1509" spans="1:2" ht="15.75" customHeight="1" x14ac:dyDescent="0.25">
      <c r="A1509" s="9">
        <v>68842</v>
      </c>
      <c r="B1509" s="2" t="s">
        <v>149</v>
      </c>
    </row>
    <row r="1510" spans="1:2" ht="15.75" customHeight="1" x14ac:dyDescent="0.25">
      <c r="A1510" s="9">
        <v>68843</v>
      </c>
      <c r="B1510" s="2" t="s">
        <v>150</v>
      </c>
    </row>
    <row r="1511" spans="1:2" ht="15.75" customHeight="1" x14ac:dyDescent="0.25">
      <c r="A1511" s="9">
        <v>68844</v>
      </c>
      <c r="B1511" s="2" t="s">
        <v>151</v>
      </c>
    </row>
    <row r="1512" spans="1:2" ht="15.75" customHeight="1" x14ac:dyDescent="0.25">
      <c r="A1512" s="9">
        <v>68845</v>
      </c>
      <c r="B1512" s="2" t="s">
        <v>160</v>
      </c>
    </row>
    <row r="1513" spans="1:2" ht="15.75" customHeight="1" x14ac:dyDescent="0.25">
      <c r="A1513" s="9">
        <v>68846</v>
      </c>
      <c r="B1513" s="2" t="s">
        <v>153</v>
      </c>
    </row>
    <row r="1514" spans="1:2" ht="15.75" customHeight="1" x14ac:dyDescent="0.25">
      <c r="A1514" s="9">
        <v>68847</v>
      </c>
      <c r="B1514" s="2" t="s">
        <v>235</v>
      </c>
    </row>
    <row r="1515" spans="1:2" ht="15.75" customHeight="1" x14ac:dyDescent="0.25">
      <c r="A1515" s="9">
        <v>6885</v>
      </c>
      <c r="B1515" s="2" t="s">
        <v>666</v>
      </c>
    </row>
    <row r="1516" spans="1:2" ht="15.75" customHeight="1" x14ac:dyDescent="0.25">
      <c r="A1516" s="9">
        <v>68851</v>
      </c>
      <c r="B1516" s="2" t="s">
        <v>611</v>
      </c>
    </row>
    <row r="1517" spans="1:2" ht="15.75" customHeight="1" x14ac:dyDescent="0.25">
      <c r="A1517" s="9">
        <v>68852</v>
      </c>
      <c r="B1517" s="2" t="s">
        <v>612</v>
      </c>
    </row>
    <row r="1518" spans="1:2" ht="15.75" customHeight="1" x14ac:dyDescent="0.25">
      <c r="A1518" s="9">
        <v>689</v>
      </c>
      <c r="B1518" s="2" t="s">
        <v>667</v>
      </c>
    </row>
    <row r="1519" spans="1:2" ht="15.75" customHeight="1" x14ac:dyDescent="0.25">
      <c r="A1519" s="9">
        <v>6891</v>
      </c>
      <c r="B1519" s="2" t="s">
        <v>423</v>
      </c>
    </row>
    <row r="1520" spans="1:2" ht="15.75" customHeight="1" x14ac:dyDescent="0.25">
      <c r="A1520" s="9">
        <v>68911</v>
      </c>
      <c r="B1520" s="2" t="s">
        <v>668</v>
      </c>
    </row>
    <row r="1521" spans="1:2" ht="15.75" customHeight="1" x14ac:dyDescent="0.25">
      <c r="A1521" s="9">
        <v>68912</v>
      </c>
      <c r="B1521" s="2" t="s">
        <v>669</v>
      </c>
    </row>
    <row r="1522" spans="1:2" ht="15.75" customHeight="1" x14ac:dyDescent="0.25">
      <c r="A1522" s="9">
        <v>6892</v>
      </c>
      <c r="B1522" s="2" t="s">
        <v>424</v>
      </c>
    </row>
    <row r="1523" spans="1:2" ht="15.75" customHeight="1" x14ac:dyDescent="0.25">
      <c r="A1523" s="9">
        <v>68921</v>
      </c>
      <c r="B1523" s="2" t="s">
        <v>670</v>
      </c>
    </row>
    <row r="1524" spans="1:2" ht="15.75" customHeight="1" x14ac:dyDescent="0.25">
      <c r="A1524" s="9">
        <v>68922</v>
      </c>
      <c r="B1524" s="2" t="s">
        <v>671</v>
      </c>
    </row>
    <row r="1525" spans="1:2" ht="15.75" customHeight="1" x14ac:dyDescent="0.25">
      <c r="A1525" s="9">
        <v>6893</v>
      </c>
      <c r="B1525" s="2" t="s">
        <v>425</v>
      </c>
    </row>
    <row r="1526" spans="1:2" ht="15.75" customHeight="1" x14ac:dyDescent="0.25">
      <c r="A1526" s="9">
        <v>6894</v>
      </c>
      <c r="B1526" s="2" t="s">
        <v>426</v>
      </c>
    </row>
    <row r="1527" spans="1:2" ht="15.75" customHeight="1" x14ac:dyDescent="0.25">
      <c r="A1527" s="9">
        <v>68941</v>
      </c>
      <c r="B1527" s="2" t="s">
        <v>672</v>
      </c>
    </row>
    <row r="1528" spans="1:2" ht="15.75" customHeight="1" x14ac:dyDescent="0.25">
      <c r="A1528" s="9">
        <v>68942</v>
      </c>
      <c r="B1528" s="2" t="s">
        <v>673</v>
      </c>
    </row>
    <row r="1529" spans="1:2" ht="15.75" customHeight="1" x14ac:dyDescent="0.25">
      <c r="A1529" s="9">
        <v>6896</v>
      </c>
      <c r="B1529" s="2" t="s">
        <v>428</v>
      </c>
    </row>
    <row r="1530" spans="1:2" ht="15.75" customHeight="1" x14ac:dyDescent="0.25">
      <c r="A1530" s="9">
        <v>68961</v>
      </c>
      <c r="B1530" s="2" t="s">
        <v>674</v>
      </c>
    </row>
    <row r="1531" spans="1:2" ht="15.75" customHeight="1" x14ac:dyDescent="0.25">
      <c r="A1531" s="9">
        <v>68962</v>
      </c>
      <c r="B1531" s="2" t="s">
        <v>675</v>
      </c>
    </row>
    <row r="1532" spans="1:2" ht="15.75" customHeight="1" x14ac:dyDescent="0.25">
      <c r="A1532" s="9">
        <v>6897</v>
      </c>
      <c r="B1532" s="2" t="s">
        <v>429</v>
      </c>
    </row>
    <row r="1533" spans="1:2" ht="15.75" customHeight="1" x14ac:dyDescent="0.25">
      <c r="A1533" s="9">
        <v>68971</v>
      </c>
      <c r="B1533" s="2" t="s">
        <v>676</v>
      </c>
    </row>
    <row r="1534" spans="1:2" ht="15.75" customHeight="1" x14ac:dyDescent="0.25">
      <c r="A1534" s="9">
        <v>68972</v>
      </c>
      <c r="B1534" s="2" t="s">
        <v>677</v>
      </c>
    </row>
    <row r="1535" spans="1:2" ht="15.75" customHeight="1" x14ac:dyDescent="0.25">
      <c r="A1535" s="9">
        <v>6899</v>
      </c>
      <c r="B1535" s="2" t="s">
        <v>430</v>
      </c>
    </row>
    <row r="1536" spans="1:2" ht="15.75" customHeight="1" x14ac:dyDescent="0.25">
      <c r="A1536" s="8">
        <v>69</v>
      </c>
      <c r="B1536" s="7" t="s">
        <v>678</v>
      </c>
    </row>
    <row r="1537" spans="1:26" ht="15.75" customHeight="1" x14ac:dyDescent="0.25">
      <c r="A1537" s="9">
        <v>691</v>
      </c>
      <c r="B1537" s="2" t="s">
        <v>108</v>
      </c>
    </row>
    <row r="1538" spans="1:26" ht="15.75" customHeight="1" x14ac:dyDescent="0.25">
      <c r="A1538" s="9">
        <v>6911</v>
      </c>
      <c r="B1538" s="2" t="s">
        <v>679</v>
      </c>
    </row>
    <row r="1539" spans="1:26" ht="15.75" customHeight="1" x14ac:dyDescent="0.25">
      <c r="A1539" s="9">
        <v>69111</v>
      </c>
      <c r="B1539" s="2" t="s">
        <v>680</v>
      </c>
    </row>
    <row r="1540" spans="1:26" ht="15.75" customHeight="1" x14ac:dyDescent="0.25">
      <c r="A1540" s="9">
        <v>69112</v>
      </c>
      <c r="B1540" s="2" t="s">
        <v>681</v>
      </c>
    </row>
    <row r="1541" spans="1:26" ht="15.75" customHeight="1" x14ac:dyDescent="0.25">
      <c r="A1541" s="9">
        <v>6912</v>
      </c>
      <c r="B1541" s="2" t="s">
        <v>682</v>
      </c>
    </row>
    <row r="1542" spans="1:26" ht="15.75" customHeight="1" x14ac:dyDescent="0.25">
      <c r="A1542" s="9">
        <v>69121</v>
      </c>
      <c r="B1542" s="2" t="s">
        <v>680</v>
      </c>
    </row>
    <row r="1543" spans="1:26" ht="15.75" customHeight="1" x14ac:dyDescent="0.25">
      <c r="A1543" s="9">
        <v>69122</v>
      </c>
      <c r="B1543" s="2" t="s">
        <v>681</v>
      </c>
      <c r="C1543" s="7"/>
      <c r="D1543" s="7"/>
      <c r="E1543" s="7"/>
      <c r="F1543" s="7"/>
      <c r="G1543" s="7"/>
      <c r="H1543" s="7"/>
      <c r="I1543" s="7"/>
      <c r="J1543" s="7"/>
      <c r="K1543" s="7"/>
      <c r="L1543" s="7"/>
      <c r="M1543" s="7"/>
      <c r="N1543" s="7"/>
      <c r="O1543" s="7"/>
      <c r="P1543" s="7"/>
      <c r="Q1543" s="7"/>
      <c r="R1543" s="7"/>
      <c r="S1543" s="7"/>
      <c r="T1543" s="7"/>
      <c r="U1543" s="7"/>
      <c r="V1543" s="7"/>
      <c r="W1543" s="7"/>
      <c r="X1543" s="7"/>
      <c r="Y1543" s="7"/>
      <c r="Z1543" s="7"/>
    </row>
    <row r="1544" spans="1:26" ht="15.75" customHeight="1" x14ac:dyDescent="0.25">
      <c r="A1544" s="9">
        <v>692</v>
      </c>
      <c r="B1544" s="2" t="s">
        <v>111</v>
      </c>
    </row>
    <row r="1545" spans="1:26" ht="15.75" customHeight="1" x14ac:dyDescent="0.25">
      <c r="A1545" s="9">
        <v>6921</v>
      </c>
      <c r="B1545" s="2" t="s">
        <v>683</v>
      </c>
    </row>
    <row r="1546" spans="1:26" ht="15.75" customHeight="1" x14ac:dyDescent="0.25">
      <c r="A1546" s="9">
        <v>69211</v>
      </c>
      <c r="B1546" s="2" t="s">
        <v>680</v>
      </c>
    </row>
    <row r="1547" spans="1:26" ht="15.75" customHeight="1" x14ac:dyDescent="0.25">
      <c r="A1547" s="9">
        <v>69212</v>
      </c>
      <c r="B1547" s="2" t="s">
        <v>681</v>
      </c>
    </row>
    <row r="1548" spans="1:26" ht="15.75" customHeight="1" x14ac:dyDescent="0.25">
      <c r="A1548" s="9">
        <v>6922</v>
      </c>
      <c r="B1548" s="2" t="s">
        <v>684</v>
      </c>
    </row>
    <row r="1549" spans="1:26" ht="15.75" customHeight="1" x14ac:dyDescent="0.25">
      <c r="A1549" s="9">
        <v>69221</v>
      </c>
      <c r="B1549" s="2" t="s">
        <v>680</v>
      </c>
    </row>
    <row r="1550" spans="1:26" ht="15.75" customHeight="1" x14ac:dyDescent="0.25">
      <c r="A1550" s="9">
        <v>69222</v>
      </c>
      <c r="B1550" s="2" t="s">
        <v>681</v>
      </c>
    </row>
    <row r="1551" spans="1:26" ht="15.75" customHeight="1" x14ac:dyDescent="0.25">
      <c r="A1551" s="9">
        <v>6923</v>
      </c>
      <c r="B1551" s="2" t="s">
        <v>685</v>
      </c>
    </row>
    <row r="1552" spans="1:26" ht="15.75" customHeight="1" x14ac:dyDescent="0.25">
      <c r="A1552" s="9">
        <v>69231</v>
      </c>
      <c r="B1552" s="2" t="s">
        <v>680</v>
      </c>
    </row>
    <row r="1553" spans="1:2" ht="15.75" customHeight="1" x14ac:dyDescent="0.25">
      <c r="A1553" s="9">
        <v>69232</v>
      </c>
      <c r="B1553" s="2" t="s">
        <v>681</v>
      </c>
    </row>
    <row r="1554" spans="1:2" ht="15.75" customHeight="1" x14ac:dyDescent="0.25">
      <c r="A1554" s="9">
        <v>6924</v>
      </c>
      <c r="B1554" s="2" t="s">
        <v>686</v>
      </c>
    </row>
    <row r="1555" spans="1:2" ht="15.75" customHeight="1" x14ac:dyDescent="0.25">
      <c r="A1555" s="9">
        <v>6925</v>
      </c>
      <c r="B1555" s="2" t="s">
        <v>687</v>
      </c>
    </row>
    <row r="1556" spans="1:2" ht="15.75" customHeight="1" x14ac:dyDescent="0.25">
      <c r="A1556" s="9">
        <v>693</v>
      </c>
      <c r="B1556" s="2" t="s">
        <v>114</v>
      </c>
    </row>
    <row r="1557" spans="1:2" ht="15.75" customHeight="1" x14ac:dyDescent="0.25">
      <c r="A1557" s="9">
        <v>6931</v>
      </c>
      <c r="B1557" s="2" t="s">
        <v>688</v>
      </c>
    </row>
    <row r="1558" spans="1:2" ht="15.75" customHeight="1" x14ac:dyDescent="0.25">
      <c r="A1558" s="9">
        <v>69311</v>
      </c>
      <c r="B1558" s="2" t="s">
        <v>680</v>
      </c>
    </row>
    <row r="1559" spans="1:2" ht="15.75" customHeight="1" x14ac:dyDescent="0.25">
      <c r="A1559" s="9">
        <v>69312</v>
      </c>
      <c r="B1559" s="2" t="s">
        <v>681</v>
      </c>
    </row>
    <row r="1560" spans="1:2" ht="15.75" customHeight="1" x14ac:dyDescent="0.25">
      <c r="A1560" s="9">
        <v>6932</v>
      </c>
      <c r="B1560" s="2" t="s">
        <v>689</v>
      </c>
    </row>
    <row r="1561" spans="1:2" ht="15.75" customHeight="1" x14ac:dyDescent="0.25">
      <c r="A1561" s="9">
        <v>69321</v>
      </c>
      <c r="B1561" s="2" t="s">
        <v>680</v>
      </c>
    </row>
    <row r="1562" spans="1:2" ht="15.75" customHeight="1" x14ac:dyDescent="0.25">
      <c r="A1562" s="9">
        <v>69322</v>
      </c>
      <c r="B1562" s="2" t="s">
        <v>681</v>
      </c>
    </row>
    <row r="1563" spans="1:2" ht="15.75" customHeight="1" x14ac:dyDescent="0.25">
      <c r="A1563" s="9">
        <v>694</v>
      </c>
      <c r="B1563" s="2" t="s">
        <v>169</v>
      </c>
    </row>
    <row r="1564" spans="1:2" ht="15.75" customHeight="1" x14ac:dyDescent="0.25">
      <c r="A1564" s="9">
        <v>6941</v>
      </c>
      <c r="B1564" s="2" t="s">
        <v>116</v>
      </c>
    </row>
    <row r="1565" spans="1:2" ht="15.75" customHeight="1" x14ac:dyDescent="0.25">
      <c r="A1565" s="9">
        <v>69411</v>
      </c>
      <c r="B1565" s="2" t="s">
        <v>680</v>
      </c>
    </row>
    <row r="1566" spans="1:2" ht="15.75" customHeight="1" x14ac:dyDescent="0.25">
      <c r="A1566" s="9">
        <v>69412</v>
      </c>
      <c r="B1566" s="2" t="s">
        <v>681</v>
      </c>
    </row>
    <row r="1567" spans="1:2" ht="15.75" customHeight="1" x14ac:dyDescent="0.25">
      <c r="A1567" s="9">
        <v>6942</v>
      </c>
      <c r="B1567" s="2" t="s">
        <v>117</v>
      </c>
    </row>
    <row r="1568" spans="1:2" ht="15.75" customHeight="1" x14ac:dyDescent="0.25">
      <c r="A1568" s="9">
        <v>69421</v>
      </c>
      <c r="B1568" s="2" t="s">
        <v>680</v>
      </c>
    </row>
    <row r="1569" spans="1:2" ht="15.75" customHeight="1" x14ac:dyDescent="0.25">
      <c r="A1569" s="9">
        <v>69422</v>
      </c>
      <c r="B1569" s="2" t="s">
        <v>681</v>
      </c>
    </row>
    <row r="1570" spans="1:2" ht="15.75" customHeight="1" x14ac:dyDescent="0.25">
      <c r="A1570" s="9">
        <v>695</v>
      </c>
      <c r="B1570" s="2" t="s">
        <v>690</v>
      </c>
    </row>
    <row r="1571" spans="1:2" ht="15.75" customHeight="1" x14ac:dyDescent="0.25">
      <c r="A1571" s="9">
        <v>6951</v>
      </c>
      <c r="B1571" s="2" t="s">
        <v>108</v>
      </c>
    </row>
    <row r="1572" spans="1:2" ht="15.75" customHeight="1" x14ac:dyDescent="0.25">
      <c r="A1572" s="9">
        <v>6952</v>
      </c>
      <c r="B1572" s="2" t="s">
        <v>111</v>
      </c>
    </row>
    <row r="1573" spans="1:2" ht="15.75" customHeight="1" x14ac:dyDescent="0.25">
      <c r="A1573" s="9">
        <v>6953</v>
      </c>
      <c r="B1573" s="2" t="s">
        <v>169</v>
      </c>
    </row>
    <row r="1574" spans="1:2" ht="15.75" customHeight="1" x14ac:dyDescent="0.25">
      <c r="A1574" s="9">
        <v>6954</v>
      </c>
      <c r="B1574" s="2" t="s">
        <v>119</v>
      </c>
    </row>
    <row r="1575" spans="1:2" ht="15.75" customHeight="1" x14ac:dyDescent="0.25">
      <c r="A1575" s="9">
        <v>6955</v>
      </c>
      <c r="B1575" s="2" t="s">
        <v>123</v>
      </c>
    </row>
    <row r="1576" spans="1:2" ht="15.75" customHeight="1" x14ac:dyDescent="0.25">
      <c r="A1576" s="9">
        <v>6956</v>
      </c>
      <c r="B1576" s="2" t="s">
        <v>166</v>
      </c>
    </row>
    <row r="1577" spans="1:2" ht="15.75" customHeight="1" x14ac:dyDescent="0.25">
      <c r="A1577" s="9">
        <v>6957</v>
      </c>
      <c r="B1577" s="2" t="s">
        <v>167</v>
      </c>
    </row>
    <row r="1578" spans="1:2" ht="15.75" customHeight="1" x14ac:dyDescent="0.25">
      <c r="A1578" s="9">
        <v>6958</v>
      </c>
      <c r="B1578" s="2" t="s">
        <v>691</v>
      </c>
    </row>
    <row r="1579" spans="1:2" ht="15.75" customHeight="1" x14ac:dyDescent="0.25">
      <c r="A1579" s="8">
        <v>70</v>
      </c>
      <c r="B1579" s="7" t="s">
        <v>692</v>
      </c>
    </row>
    <row r="1580" spans="1:2" ht="15.75" customHeight="1" x14ac:dyDescent="0.25">
      <c r="A1580" s="9">
        <v>701</v>
      </c>
      <c r="B1580" s="2" t="s">
        <v>108</v>
      </c>
    </row>
    <row r="1581" spans="1:2" ht="15.75" customHeight="1" x14ac:dyDescent="0.25">
      <c r="A1581" s="9">
        <v>7011</v>
      </c>
      <c r="B1581" s="2" t="s">
        <v>693</v>
      </c>
    </row>
    <row r="1582" spans="1:2" ht="15.75" customHeight="1" x14ac:dyDescent="0.25">
      <c r="A1582" s="9">
        <v>70111</v>
      </c>
      <c r="B1582" s="2" t="s">
        <v>680</v>
      </c>
    </row>
    <row r="1583" spans="1:2" ht="15.75" customHeight="1" x14ac:dyDescent="0.25">
      <c r="A1583" s="9">
        <v>70112</v>
      </c>
      <c r="B1583" s="2" t="s">
        <v>681</v>
      </c>
    </row>
    <row r="1584" spans="1:2" ht="15.75" customHeight="1" x14ac:dyDescent="0.25">
      <c r="A1584" s="9">
        <v>7012</v>
      </c>
      <c r="B1584" s="2" t="s">
        <v>682</v>
      </c>
    </row>
    <row r="1585" spans="1:26" ht="15.75" customHeight="1" x14ac:dyDescent="0.25">
      <c r="A1585" s="9">
        <v>70121</v>
      </c>
      <c r="B1585" s="2" t="s">
        <v>680</v>
      </c>
    </row>
    <row r="1586" spans="1:26" ht="15.75" customHeight="1" x14ac:dyDescent="0.25">
      <c r="A1586" s="9">
        <v>70122</v>
      </c>
      <c r="B1586" s="2" t="s">
        <v>681</v>
      </c>
      <c r="C1586" s="7"/>
      <c r="D1586" s="7"/>
      <c r="E1586" s="7"/>
      <c r="F1586" s="7"/>
      <c r="G1586" s="7"/>
      <c r="H1586" s="7"/>
      <c r="I1586" s="7"/>
      <c r="J1586" s="7"/>
      <c r="K1586" s="7"/>
      <c r="L1586" s="7"/>
      <c r="M1586" s="7"/>
      <c r="N1586" s="7"/>
      <c r="O1586" s="7"/>
      <c r="P1586" s="7"/>
      <c r="Q1586" s="7"/>
      <c r="R1586" s="7"/>
      <c r="S1586" s="7"/>
      <c r="T1586" s="7"/>
      <c r="U1586" s="7"/>
      <c r="V1586" s="7"/>
      <c r="W1586" s="7"/>
      <c r="X1586" s="7"/>
      <c r="Y1586" s="7"/>
      <c r="Z1586" s="7"/>
    </row>
    <row r="1587" spans="1:26" ht="15.75" customHeight="1" x14ac:dyDescent="0.25">
      <c r="A1587" s="9">
        <v>702</v>
      </c>
      <c r="B1587" s="2" t="s">
        <v>694</v>
      </c>
    </row>
    <row r="1588" spans="1:26" ht="15.75" customHeight="1" x14ac:dyDescent="0.25">
      <c r="A1588" s="9">
        <v>7021</v>
      </c>
      <c r="B1588" s="2" t="s">
        <v>695</v>
      </c>
    </row>
    <row r="1589" spans="1:26" ht="15.75" customHeight="1" x14ac:dyDescent="0.25">
      <c r="A1589" s="9">
        <v>70211</v>
      </c>
      <c r="B1589" s="2" t="s">
        <v>680</v>
      </c>
    </row>
    <row r="1590" spans="1:26" ht="15.75" customHeight="1" x14ac:dyDescent="0.25">
      <c r="A1590" s="9">
        <v>70212</v>
      </c>
      <c r="B1590" s="2" t="s">
        <v>681</v>
      </c>
    </row>
    <row r="1591" spans="1:26" ht="15.75" customHeight="1" x14ac:dyDescent="0.25">
      <c r="A1591" s="9">
        <v>7022</v>
      </c>
      <c r="B1591" s="2" t="s">
        <v>696</v>
      </c>
    </row>
    <row r="1592" spans="1:26" ht="15.75" customHeight="1" x14ac:dyDescent="0.25">
      <c r="A1592" s="9">
        <v>70221</v>
      </c>
      <c r="B1592" s="2" t="s">
        <v>680</v>
      </c>
    </row>
    <row r="1593" spans="1:26" ht="15.75" customHeight="1" x14ac:dyDescent="0.25">
      <c r="A1593" s="9">
        <v>70222</v>
      </c>
      <c r="B1593" s="2" t="s">
        <v>681</v>
      </c>
    </row>
    <row r="1594" spans="1:26" ht="15.75" customHeight="1" x14ac:dyDescent="0.25">
      <c r="A1594" s="9">
        <v>703</v>
      </c>
      <c r="B1594" s="2" t="s">
        <v>697</v>
      </c>
    </row>
    <row r="1595" spans="1:26" ht="15.75" customHeight="1" x14ac:dyDescent="0.25">
      <c r="A1595" s="9">
        <v>7031</v>
      </c>
      <c r="B1595" s="2" t="s">
        <v>698</v>
      </c>
    </row>
    <row r="1596" spans="1:26" ht="15.75" customHeight="1" x14ac:dyDescent="0.25">
      <c r="A1596" s="9">
        <v>70311</v>
      </c>
      <c r="B1596" s="2" t="s">
        <v>680</v>
      </c>
    </row>
    <row r="1597" spans="1:26" ht="15.75" customHeight="1" x14ac:dyDescent="0.25">
      <c r="A1597" s="9">
        <v>70312</v>
      </c>
      <c r="B1597" s="2" t="s">
        <v>681</v>
      </c>
    </row>
    <row r="1598" spans="1:26" ht="15.75" customHeight="1" x14ac:dyDescent="0.25">
      <c r="A1598" s="9">
        <v>7032</v>
      </c>
      <c r="B1598" s="2" t="s">
        <v>689</v>
      </c>
    </row>
    <row r="1599" spans="1:26" ht="15.75" customHeight="1" x14ac:dyDescent="0.25">
      <c r="A1599" s="9">
        <v>70321</v>
      </c>
      <c r="B1599" s="2" t="s">
        <v>680</v>
      </c>
    </row>
    <row r="1600" spans="1:26" ht="15.75" customHeight="1" x14ac:dyDescent="0.25">
      <c r="A1600" s="9">
        <v>70322</v>
      </c>
      <c r="B1600" s="2" t="s">
        <v>681</v>
      </c>
    </row>
    <row r="1601" spans="1:2" ht="15.75" customHeight="1" x14ac:dyDescent="0.25">
      <c r="A1601" s="9">
        <v>704</v>
      </c>
      <c r="B1601" s="2" t="s">
        <v>169</v>
      </c>
    </row>
    <row r="1602" spans="1:2" ht="15.75" customHeight="1" x14ac:dyDescent="0.25">
      <c r="A1602" s="9">
        <v>7041</v>
      </c>
      <c r="B1602" s="2" t="s">
        <v>116</v>
      </c>
    </row>
    <row r="1603" spans="1:2" ht="15.75" customHeight="1" x14ac:dyDescent="0.25">
      <c r="A1603" s="9">
        <v>70411</v>
      </c>
      <c r="B1603" s="2" t="s">
        <v>680</v>
      </c>
    </row>
    <row r="1604" spans="1:2" ht="15.75" customHeight="1" x14ac:dyDescent="0.25">
      <c r="A1604" s="9">
        <v>70412</v>
      </c>
      <c r="B1604" s="2" t="s">
        <v>681</v>
      </c>
    </row>
    <row r="1605" spans="1:2" ht="15.75" customHeight="1" x14ac:dyDescent="0.25">
      <c r="A1605" s="9">
        <v>7042</v>
      </c>
      <c r="B1605" s="2" t="s">
        <v>117</v>
      </c>
    </row>
    <row r="1606" spans="1:2" ht="15.75" customHeight="1" x14ac:dyDescent="0.25">
      <c r="A1606" s="9">
        <v>70421</v>
      </c>
      <c r="B1606" s="2" t="s">
        <v>680</v>
      </c>
    </row>
    <row r="1607" spans="1:2" ht="15.75" customHeight="1" x14ac:dyDescent="0.25">
      <c r="A1607" s="9">
        <v>70422</v>
      </c>
      <c r="B1607" s="2" t="s">
        <v>681</v>
      </c>
    </row>
    <row r="1608" spans="1:2" ht="15.75" customHeight="1" x14ac:dyDescent="0.25">
      <c r="A1608" s="9">
        <v>709</v>
      </c>
      <c r="B1608" s="2" t="s">
        <v>699</v>
      </c>
    </row>
    <row r="1609" spans="1:2" ht="15.75" customHeight="1" x14ac:dyDescent="0.25">
      <c r="A1609" s="9">
        <v>7091</v>
      </c>
      <c r="B1609" s="2" t="s">
        <v>700</v>
      </c>
    </row>
    <row r="1610" spans="1:2" ht="15.75" customHeight="1" x14ac:dyDescent="0.25">
      <c r="A1610" s="9">
        <v>70911</v>
      </c>
      <c r="B1610" s="2" t="s">
        <v>680</v>
      </c>
    </row>
    <row r="1611" spans="1:2" ht="15.75" customHeight="1" x14ac:dyDescent="0.25">
      <c r="A1611" s="9">
        <v>70912</v>
      </c>
      <c r="B1611" s="2" t="s">
        <v>681</v>
      </c>
    </row>
    <row r="1612" spans="1:2" ht="15.75" customHeight="1" x14ac:dyDescent="0.25">
      <c r="A1612" s="9">
        <v>7092</v>
      </c>
      <c r="B1612" s="2" t="s">
        <v>701</v>
      </c>
    </row>
    <row r="1613" spans="1:2" ht="15.75" customHeight="1" x14ac:dyDescent="0.25">
      <c r="A1613" s="9">
        <v>70921</v>
      </c>
      <c r="B1613" s="2" t="s">
        <v>680</v>
      </c>
    </row>
    <row r="1614" spans="1:2" ht="15.75" customHeight="1" x14ac:dyDescent="0.25">
      <c r="A1614" s="9">
        <v>70922</v>
      </c>
      <c r="B1614" s="2" t="s">
        <v>681</v>
      </c>
    </row>
    <row r="1615" spans="1:2" ht="15.75" customHeight="1" x14ac:dyDescent="0.25">
      <c r="A1615" s="9">
        <v>7093</v>
      </c>
      <c r="B1615" s="2" t="s">
        <v>702</v>
      </c>
    </row>
    <row r="1616" spans="1:2" ht="15.75" customHeight="1" x14ac:dyDescent="0.25">
      <c r="A1616" s="9">
        <v>70931</v>
      </c>
      <c r="B1616" s="2" t="s">
        <v>680</v>
      </c>
    </row>
    <row r="1617" spans="1:2" ht="15.75" customHeight="1" x14ac:dyDescent="0.25">
      <c r="A1617" s="9">
        <v>70932</v>
      </c>
      <c r="B1617" s="2" t="s">
        <v>681</v>
      </c>
    </row>
    <row r="1618" spans="1:2" ht="15.75" customHeight="1" x14ac:dyDescent="0.25">
      <c r="A1618" s="9">
        <v>7094</v>
      </c>
      <c r="B1618" s="2" t="s">
        <v>684</v>
      </c>
    </row>
    <row r="1619" spans="1:2" ht="15.75" customHeight="1" x14ac:dyDescent="0.25">
      <c r="A1619" s="9">
        <v>70941</v>
      </c>
      <c r="B1619" s="2" t="s">
        <v>680</v>
      </c>
    </row>
    <row r="1620" spans="1:2" ht="15.75" customHeight="1" x14ac:dyDescent="0.25">
      <c r="A1620" s="9">
        <v>70942</v>
      </c>
      <c r="B1620" s="2" t="s">
        <v>681</v>
      </c>
    </row>
    <row r="1621" spans="1:2" ht="15.75" customHeight="1" x14ac:dyDescent="0.25">
      <c r="A1621" s="9">
        <v>7095</v>
      </c>
      <c r="B1621" s="2" t="s">
        <v>703</v>
      </c>
    </row>
    <row r="1622" spans="1:2" ht="15.75" customHeight="1" x14ac:dyDescent="0.25">
      <c r="A1622" s="9">
        <v>70951</v>
      </c>
      <c r="B1622" s="2" t="s">
        <v>680</v>
      </c>
    </row>
    <row r="1623" spans="1:2" ht="15.75" customHeight="1" x14ac:dyDescent="0.25">
      <c r="A1623" s="9">
        <v>70952</v>
      </c>
      <c r="B1623" s="2" t="s">
        <v>681</v>
      </c>
    </row>
    <row r="1624" spans="1:2" ht="15.75" customHeight="1" x14ac:dyDescent="0.25">
      <c r="A1624" s="9">
        <v>7096</v>
      </c>
      <c r="B1624" s="2" t="s">
        <v>169</v>
      </c>
    </row>
    <row r="1625" spans="1:2" ht="15.75" customHeight="1" x14ac:dyDescent="0.25">
      <c r="A1625" s="9">
        <v>70961</v>
      </c>
      <c r="B1625" s="2" t="s">
        <v>680</v>
      </c>
    </row>
    <row r="1626" spans="1:2" ht="15.75" customHeight="1" x14ac:dyDescent="0.25">
      <c r="A1626" s="9">
        <v>70962</v>
      </c>
      <c r="B1626" s="2" t="s">
        <v>681</v>
      </c>
    </row>
    <row r="1627" spans="1:2" ht="15.75" customHeight="1" x14ac:dyDescent="0.25">
      <c r="A1627" s="8">
        <v>71</v>
      </c>
      <c r="B1627" s="7" t="s">
        <v>704</v>
      </c>
    </row>
    <row r="1628" spans="1:2" ht="15.75" customHeight="1" x14ac:dyDescent="0.25">
      <c r="A1628" s="9">
        <v>711</v>
      </c>
      <c r="B1628" s="2" t="s">
        <v>705</v>
      </c>
    </row>
    <row r="1629" spans="1:2" ht="15.75" customHeight="1" x14ac:dyDescent="0.25">
      <c r="A1629" s="9">
        <v>7111</v>
      </c>
      <c r="B1629" s="2" t="s">
        <v>111</v>
      </c>
    </row>
    <row r="1630" spans="1:2" ht="15.75" customHeight="1" x14ac:dyDescent="0.25">
      <c r="A1630" s="9">
        <v>712</v>
      </c>
      <c r="B1630" s="2" t="s">
        <v>706</v>
      </c>
    </row>
    <row r="1631" spans="1:2" ht="15.75" customHeight="1" x14ac:dyDescent="0.25">
      <c r="A1631" s="9">
        <v>7121</v>
      </c>
      <c r="B1631" s="2" t="s">
        <v>116</v>
      </c>
    </row>
    <row r="1632" spans="1:2" ht="15.75" customHeight="1" x14ac:dyDescent="0.25">
      <c r="A1632" s="9">
        <v>7122</v>
      </c>
      <c r="B1632" s="2" t="s">
        <v>117</v>
      </c>
    </row>
    <row r="1633" spans="1:26" ht="15.75" customHeight="1" x14ac:dyDescent="0.25">
      <c r="A1633" s="9">
        <v>713</v>
      </c>
      <c r="B1633" s="2" t="s">
        <v>707</v>
      </c>
    </row>
    <row r="1634" spans="1:26" ht="15.75" customHeight="1" x14ac:dyDescent="0.25">
      <c r="A1634" s="9">
        <v>7131</v>
      </c>
      <c r="B1634" s="2" t="s">
        <v>708</v>
      </c>
      <c r="C1634" s="7"/>
      <c r="D1634" s="7"/>
      <c r="E1634" s="7"/>
      <c r="F1634" s="7"/>
      <c r="G1634" s="7"/>
      <c r="H1634" s="7"/>
      <c r="I1634" s="7"/>
      <c r="J1634" s="7"/>
      <c r="K1634" s="7"/>
      <c r="L1634" s="7"/>
      <c r="M1634" s="7"/>
      <c r="N1634" s="7"/>
      <c r="O1634" s="7"/>
      <c r="P1634" s="7"/>
      <c r="Q1634" s="7"/>
      <c r="R1634" s="7"/>
      <c r="S1634" s="7"/>
      <c r="T1634" s="7"/>
      <c r="U1634" s="7"/>
      <c r="V1634" s="7"/>
      <c r="W1634" s="7"/>
      <c r="X1634" s="7"/>
      <c r="Y1634" s="7"/>
      <c r="Z1634" s="7"/>
    </row>
    <row r="1635" spans="1:26" ht="15.75" customHeight="1" x14ac:dyDescent="0.25">
      <c r="A1635" s="9">
        <v>714</v>
      </c>
      <c r="B1635" s="2" t="s">
        <v>709</v>
      </c>
    </row>
    <row r="1636" spans="1:26" ht="15.75" customHeight="1" x14ac:dyDescent="0.25">
      <c r="A1636" s="9">
        <v>7141</v>
      </c>
      <c r="B1636" s="2" t="s">
        <v>133</v>
      </c>
    </row>
    <row r="1637" spans="1:26" ht="15.75" customHeight="1" x14ac:dyDescent="0.25">
      <c r="A1637" s="9">
        <v>7142</v>
      </c>
      <c r="B1637" s="2" t="s">
        <v>134</v>
      </c>
    </row>
    <row r="1638" spans="1:26" ht="15.75" customHeight="1" x14ac:dyDescent="0.25">
      <c r="A1638" s="9">
        <v>715</v>
      </c>
      <c r="B1638" s="2" t="s">
        <v>710</v>
      </c>
    </row>
    <row r="1639" spans="1:26" ht="15.75" customHeight="1" x14ac:dyDescent="0.25">
      <c r="A1639" s="9">
        <v>7151</v>
      </c>
      <c r="B1639" s="2" t="s">
        <v>711</v>
      </c>
    </row>
    <row r="1640" spans="1:26" ht="15.75" customHeight="1" x14ac:dyDescent="0.25">
      <c r="A1640" s="8">
        <v>72</v>
      </c>
      <c r="B1640" s="7" t="s">
        <v>712</v>
      </c>
    </row>
    <row r="1641" spans="1:26" ht="15.75" customHeight="1" x14ac:dyDescent="0.25">
      <c r="A1641" s="9">
        <v>721</v>
      </c>
      <c r="B1641" s="2" t="s">
        <v>76</v>
      </c>
    </row>
    <row r="1642" spans="1:26" ht="15.75" customHeight="1" x14ac:dyDescent="0.25">
      <c r="A1642" s="9">
        <v>7211</v>
      </c>
      <c r="B1642" s="2" t="s">
        <v>138</v>
      </c>
    </row>
    <row r="1643" spans="1:26" ht="15.75" customHeight="1" x14ac:dyDescent="0.25">
      <c r="A1643" s="9">
        <v>722</v>
      </c>
      <c r="B1643" s="2" t="s">
        <v>77</v>
      </c>
    </row>
    <row r="1644" spans="1:26" ht="15.75" customHeight="1" x14ac:dyDescent="0.25">
      <c r="A1644" s="9">
        <v>7220</v>
      </c>
      <c r="B1644" s="2" t="s">
        <v>202</v>
      </c>
    </row>
    <row r="1645" spans="1:26" ht="15.75" customHeight="1" x14ac:dyDescent="0.25">
      <c r="A1645" s="9">
        <v>7221</v>
      </c>
      <c r="B1645" s="2" t="s">
        <v>138</v>
      </c>
    </row>
    <row r="1646" spans="1:26" ht="15.75" customHeight="1" x14ac:dyDescent="0.25">
      <c r="A1646" s="9">
        <v>7222</v>
      </c>
      <c r="B1646" s="2" t="s">
        <v>713</v>
      </c>
    </row>
    <row r="1647" spans="1:26" ht="15.75" customHeight="1" x14ac:dyDescent="0.25">
      <c r="A1647" s="9">
        <v>7223</v>
      </c>
      <c r="B1647" s="2" t="s">
        <v>143</v>
      </c>
      <c r="C1647" s="7"/>
      <c r="D1647" s="7"/>
      <c r="E1647" s="7"/>
      <c r="F1647" s="7"/>
      <c r="G1647" s="7"/>
      <c r="H1647" s="7"/>
      <c r="I1647" s="7"/>
      <c r="J1647" s="7"/>
      <c r="K1647" s="7"/>
      <c r="L1647" s="7"/>
      <c r="M1647" s="7"/>
      <c r="N1647" s="7"/>
      <c r="O1647" s="7"/>
      <c r="P1647" s="7"/>
      <c r="Q1647" s="7"/>
      <c r="R1647" s="7"/>
      <c r="S1647" s="7"/>
      <c r="T1647" s="7"/>
      <c r="U1647" s="7"/>
      <c r="V1647" s="7"/>
      <c r="W1647" s="7"/>
      <c r="X1647" s="7"/>
      <c r="Y1647" s="7"/>
      <c r="Z1647" s="7"/>
    </row>
    <row r="1648" spans="1:26" ht="15.75" customHeight="1" x14ac:dyDescent="0.25">
      <c r="A1648" s="9">
        <v>7224</v>
      </c>
      <c r="B1648" s="2" t="s">
        <v>144</v>
      </c>
    </row>
    <row r="1649" spans="1:2" ht="15.75" customHeight="1" x14ac:dyDescent="0.25">
      <c r="A1649" s="9">
        <v>7225</v>
      </c>
      <c r="B1649" s="2" t="s">
        <v>145</v>
      </c>
    </row>
    <row r="1650" spans="1:2" ht="15.75" customHeight="1" x14ac:dyDescent="0.25">
      <c r="A1650" s="9">
        <v>723</v>
      </c>
      <c r="B1650" s="2" t="s">
        <v>78</v>
      </c>
    </row>
    <row r="1651" spans="1:2" ht="15.75" customHeight="1" x14ac:dyDescent="0.25">
      <c r="A1651" s="9">
        <v>7231</v>
      </c>
      <c r="B1651" s="2" t="s">
        <v>150</v>
      </c>
    </row>
    <row r="1652" spans="1:2" ht="15.75" customHeight="1" x14ac:dyDescent="0.25">
      <c r="A1652" s="9">
        <v>7232</v>
      </c>
      <c r="B1652" s="2" t="s">
        <v>151</v>
      </c>
    </row>
    <row r="1653" spans="1:2" ht="15.75" customHeight="1" x14ac:dyDescent="0.25">
      <c r="A1653" s="9">
        <v>7233</v>
      </c>
      <c r="B1653" s="2" t="s">
        <v>160</v>
      </c>
    </row>
    <row r="1654" spans="1:2" ht="15.75" customHeight="1" x14ac:dyDescent="0.25">
      <c r="A1654" s="9">
        <v>724</v>
      </c>
      <c r="B1654" s="2" t="s">
        <v>79</v>
      </c>
    </row>
    <row r="1655" spans="1:2" ht="15.75" customHeight="1" x14ac:dyDescent="0.25">
      <c r="A1655" s="9">
        <v>7241</v>
      </c>
      <c r="B1655" s="2" t="s">
        <v>714</v>
      </c>
    </row>
    <row r="1656" spans="1:2" ht="15.75" customHeight="1" x14ac:dyDescent="0.25">
      <c r="A1656" s="9">
        <v>7242</v>
      </c>
      <c r="B1656" s="2" t="s">
        <v>715</v>
      </c>
    </row>
    <row r="1657" spans="1:2" ht="15.75" customHeight="1" x14ac:dyDescent="0.25">
      <c r="A1657" s="9">
        <v>725</v>
      </c>
      <c r="B1657" s="2" t="s">
        <v>716</v>
      </c>
    </row>
    <row r="1658" spans="1:2" ht="15.75" customHeight="1" x14ac:dyDescent="0.25">
      <c r="A1658" s="9">
        <v>7251</v>
      </c>
      <c r="B1658" s="2" t="s">
        <v>717</v>
      </c>
    </row>
    <row r="1659" spans="1:2" ht="15.75" customHeight="1" x14ac:dyDescent="0.25">
      <c r="A1659" s="9">
        <v>72511</v>
      </c>
      <c r="B1659" s="2" t="s">
        <v>718</v>
      </c>
    </row>
    <row r="1660" spans="1:2" ht="15.75" customHeight="1" x14ac:dyDescent="0.25">
      <c r="A1660" s="9">
        <v>72512</v>
      </c>
      <c r="B1660" s="2" t="s">
        <v>138</v>
      </c>
    </row>
    <row r="1661" spans="1:2" ht="15.75" customHeight="1" x14ac:dyDescent="0.25">
      <c r="A1661" s="9">
        <v>7252</v>
      </c>
      <c r="B1661" s="2" t="s">
        <v>719</v>
      </c>
    </row>
    <row r="1662" spans="1:2" ht="15.75" customHeight="1" x14ac:dyDescent="0.25">
      <c r="A1662" s="9">
        <v>72521</v>
      </c>
      <c r="B1662" s="2" t="s">
        <v>718</v>
      </c>
    </row>
    <row r="1663" spans="1:2" ht="15.75" customHeight="1" x14ac:dyDescent="0.25">
      <c r="A1663" s="9">
        <v>72522</v>
      </c>
      <c r="B1663" s="2" t="s">
        <v>138</v>
      </c>
    </row>
    <row r="1664" spans="1:2" ht="15.75" customHeight="1" x14ac:dyDescent="0.25">
      <c r="A1664" s="9">
        <v>72523</v>
      </c>
      <c r="B1664" s="2" t="s">
        <v>713</v>
      </c>
    </row>
    <row r="1665" spans="1:26" ht="15.75" customHeight="1" x14ac:dyDescent="0.25">
      <c r="A1665" s="9">
        <v>7253</v>
      </c>
      <c r="B1665" s="2" t="s">
        <v>720</v>
      </c>
    </row>
    <row r="1666" spans="1:26" ht="15.75" customHeight="1" x14ac:dyDescent="0.25">
      <c r="A1666" s="9">
        <v>7254</v>
      </c>
      <c r="B1666" s="2" t="s">
        <v>721</v>
      </c>
    </row>
    <row r="1667" spans="1:26" ht="15.75" customHeight="1" x14ac:dyDescent="0.25">
      <c r="A1667" s="9">
        <v>72541</v>
      </c>
      <c r="B1667" s="2" t="s">
        <v>611</v>
      </c>
    </row>
    <row r="1668" spans="1:26" ht="15.75" customHeight="1" x14ac:dyDescent="0.25">
      <c r="A1668" s="9">
        <v>72542</v>
      </c>
      <c r="B1668" s="2" t="s">
        <v>612</v>
      </c>
    </row>
    <row r="1669" spans="1:26" ht="15.75" customHeight="1" x14ac:dyDescent="0.25">
      <c r="A1669" s="8">
        <v>73</v>
      </c>
      <c r="B1669" s="7" t="s">
        <v>722</v>
      </c>
    </row>
    <row r="1670" spans="1:26" ht="15.75" customHeight="1" x14ac:dyDescent="0.25">
      <c r="A1670" s="9">
        <v>731</v>
      </c>
      <c r="B1670" s="2" t="s">
        <v>723</v>
      </c>
    </row>
    <row r="1671" spans="1:26" ht="15.75" customHeight="1" x14ac:dyDescent="0.25">
      <c r="A1671" s="9">
        <v>7311</v>
      </c>
      <c r="B1671" s="2" t="s">
        <v>680</v>
      </c>
    </row>
    <row r="1672" spans="1:26" ht="15.75" customHeight="1" x14ac:dyDescent="0.25">
      <c r="A1672" s="9">
        <v>7312</v>
      </c>
      <c r="B1672" s="2" t="s">
        <v>681</v>
      </c>
    </row>
    <row r="1673" spans="1:26" ht="15.75" customHeight="1" x14ac:dyDescent="0.25">
      <c r="A1673" s="8">
        <v>74</v>
      </c>
      <c r="B1673" s="7" t="s">
        <v>724</v>
      </c>
    </row>
    <row r="1674" spans="1:26" ht="15.75" customHeight="1" x14ac:dyDescent="0.25">
      <c r="A1674" s="9">
        <v>741</v>
      </c>
      <c r="B1674" s="2" t="s">
        <v>725</v>
      </c>
    </row>
    <row r="1675" spans="1:26" ht="15.75" customHeight="1" x14ac:dyDescent="0.25">
      <c r="A1675" s="9">
        <v>7411</v>
      </c>
      <c r="B1675" s="2" t="s">
        <v>680</v>
      </c>
    </row>
    <row r="1676" spans="1:26" ht="15.75" customHeight="1" x14ac:dyDescent="0.25">
      <c r="A1676" s="9">
        <v>7412</v>
      </c>
      <c r="B1676" s="2" t="s">
        <v>681</v>
      </c>
      <c r="C1676" s="7"/>
      <c r="D1676" s="7"/>
      <c r="E1676" s="7"/>
      <c r="F1676" s="7"/>
      <c r="G1676" s="7"/>
      <c r="H1676" s="7"/>
      <c r="I1676" s="7"/>
      <c r="J1676" s="7"/>
      <c r="K1676" s="7"/>
      <c r="L1676" s="7"/>
      <c r="M1676" s="7"/>
      <c r="N1676" s="7"/>
      <c r="O1676" s="7"/>
      <c r="P1676" s="7"/>
      <c r="Q1676" s="7"/>
      <c r="R1676" s="7"/>
      <c r="S1676" s="7"/>
      <c r="T1676" s="7"/>
      <c r="U1676" s="7"/>
      <c r="V1676" s="7"/>
      <c r="W1676" s="7"/>
      <c r="X1676" s="7"/>
      <c r="Y1676" s="7"/>
      <c r="Z1676" s="7"/>
    </row>
    <row r="1677" spans="1:26" ht="15.75" customHeight="1" x14ac:dyDescent="0.25">
      <c r="A1677" s="8">
        <v>75</v>
      </c>
      <c r="B1677" s="7" t="s">
        <v>726</v>
      </c>
    </row>
    <row r="1678" spans="1:26" ht="15.75" customHeight="1" x14ac:dyDescent="0.25">
      <c r="A1678" s="9">
        <v>751</v>
      </c>
      <c r="B1678" s="2" t="s">
        <v>727</v>
      </c>
    </row>
    <row r="1679" spans="1:26" ht="15.75" customHeight="1" x14ac:dyDescent="0.25">
      <c r="A1679" s="9">
        <v>752</v>
      </c>
      <c r="B1679" s="2" t="s">
        <v>728</v>
      </c>
    </row>
    <row r="1680" spans="1:26" ht="15.75" customHeight="1" x14ac:dyDescent="0.25">
      <c r="A1680" s="9">
        <v>753</v>
      </c>
      <c r="B1680" s="2" t="s">
        <v>67</v>
      </c>
      <c r="C1680" s="7"/>
      <c r="D1680" s="7"/>
      <c r="E1680" s="7"/>
      <c r="F1680" s="7"/>
      <c r="G1680" s="7"/>
      <c r="H1680" s="7"/>
      <c r="I1680" s="7"/>
      <c r="J1680" s="7"/>
      <c r="K1680" s="7"/>
      <c r="L1680" s="7"/>
      <c r="M1680" s="7"/>
      <c r="N1680" s="7"/>
      <c r="O1680" s="7"/>
      <c r="P1680" s="7"/>
      <c r="Q1680" s="7"/>
      <c r="R1680" s="7"/>
      <c r="S1680" s="7"/>
      <c r="T1680" s="7"/>
      <c r="U1680" s="7"/>
      <c r="V1680" s="7"/>
      <c r="W1680" s="7"/>
      <c r="X1680" s="7"/>
      <c r="Y1680" s="7"/>
      <c r="Z1680" s="7"/>
    </row>
    <row r="1681" spans="1:26" ht="15.75" customHeight="1" x14ac:dyDescent="0.25">
      <c r="A1681" s="9">
        <v>754</v>
      </c>
      <c r="B1681" s="2" t="s">
        <v>97</v>
      </c>
    </row>
    <row r="1682" spans="1:26" ht="15.75" customHeight="1" x14ac:dyDescent="0.25">
      <c r="A1682" s="9">
        <v>7540</v>
      </c>
      <c r="B1682" s="2" t="s">
        <v>295</v>
      </c>
    </row>
    <row r="1683" spans="1:26" ht="15.75" customHeight="1" x14ac:dyDescent="0.25">
      <c r="A1683" s="9">
        <v>7541</v>
      </c>
      <c r="B1683" s="2" t="s">
        <v>136</v>
      </c>
    </row>
    <row r="1684" spans="1:26" ht="15.75" customHeight="1" x14ac:dyDescent="0.25">
      <c r="A1684" s="9">
        <v>7542</v>
      </c>
      <c r="B1684" s="2" t="s">
        <v>138</v>
      </c>
      <c r="C1684" s="7"/>
      <c r="D1684" s="7"/>
      <c r="E1684" s="7"/>
      <c r="F1684" s="7"/>
      <c r="G1684" s="7"/>
      <c r="H1684" s="7"/>
      <c r="I1684" s="7"/>
      <c r="J1684" s="7"/>
      <c r="K1684" s="7"/>
      <c r="L1684" s="7"/>
      <c r="M1684" s="7"/>
      <c r="N1684" s="7"/>
      <c r="O1684" s="7"/>
      <c r="P1684" s="7"/>
      <c r="Q1684" s="7"/>
      <c r="R1684" s="7"/>
      <c r="S1684" s="7"/>
      <c r="T1684" s="7"/>
      <c r="U1684" s="7"/>
      <c r="V1684" s="7"/>
      <c r="W1684" s="7"/>
      <c r="X1684" s="7"/>
      <c r="Y1684" s="7"/>
      <c r="Z1684" s="7"/>
    </row>
    <row r="1685" spans="1:26" ht="15.75" customHeight="1" x14ac:dyDescent="0.25">
      <c r="A1685" s="9">
        <v>7543</v>
      </c>
      <c r="B1685" s="2" t="s">
        <v>142</v>
      </c>
    </row>
    <row r="1686" spans="1:26" ht="15.75" customHeight="1" x14ac:dyDescent="0.25">
      <c r="A1686" s="9">
        <v>7544</v>
      </c>
      <c r="B1686" s="2" t="s">
        <v>143</v>
      </c>
    </row>
    <row r="1687" spans="1:26" ht="15.75" customHeight="1" x14ac:dyDescent="0.25">
      <c r="A1687" s="9">
        <v>7545</v>
      </c>
      <c r="B1687" s="2" t="s">
        <v>145</v>
      </c>
    </row>
    <row r="1688" spans="1:26" ht="15.75" customHeight="1" x14ac:dyDescent="0.25">
      <c r="A1688" s="9">
        <v>755</v>
      </c>
      <c r="B1688" s="2" t="s">
        <v>729</v>
      </c>
    </row>
    <row r="1689" spans="1:26" ht="15.75" customHeight="1" x14ac:dyDescent="0.25">
      <c r="A1689" s="9">
        <v>7551</v>
      </c>
      <c r="B1689" s="2" t="s">
        <v>730</v>
      </c>
    </row>
    <row r="1690" spans="1:26" ht="15.75" customHeight="1" x14ac:dyDescent="0.25">
      <c r="A1690" s="9">
        <v>7552</v>
      </c>
      <c r="B1690" s="2" t="s">
        <v>731</v>
      </c>
    </row>
    <row r="1691" spans="1:26" ht="15.75" customHeight="1" x14ac:dyDescent="0.25">
      <c r="A1691" s="9">
        <v>7553</v>
      </c>
      <c r="B1691" s="2" t="s">
        <v>732</v>
      </c>
    </row>
    <row r="1692" spans="1:26" ht="15.75" customHeight="1" x14ac:dyDescent="0.25">
      <c r="A1692" s="9">
        <v>756</v>
      </c>
      <c r="B1692" s="2" t="s">
        <v>733</v>
      </c>
    </row>
    <row r="1693" spans="1:26" ht="15.75" customHeight="1" x14ac:dyDescent="0.25">
      <c r="A1693" s="9">
        <v>7561</v>
      </c>
      <c r="B1693" s="2" t="s">
        <v>412</v>
      </c>
    </row>
    <row r="1694" spans="1:26" ht="15.75" customHeight="1" x14ac:dyDescent="0.25">
      <c r="A1694" s="9">
        <v>7562</v>
      </c>
      <c r="B1694" s="2" t="s">
        <v>76</v>
      </c>
    </row>
    <row r="1695" spans="1:26" ht="15.75" customHeight="1" x14ac:dyDescent="0.25">
      <c r="A1695" s="9">
        <v>7563</v>
      </c>
      <c r="B1695" s="2" t="s">
        <v>413</v>
      </c>
    </row>
    <row r="1696" spans="1:26" ht="15.75" customHeight="1" x14ac:dyDescent="0.25">
      <c r="A1696" s="9">
        <v>7564</v>
      </c>
      <c r="B1696" s="2" t="s">
        <v>77</v>
      </c>
    </row>
    <row r="1697" spans="1:2" ht="15.75" customHeight="1" x14ac:dyDescent="0.25">
      <c r="A1697" s="9">
        <v>7565</v>
      </c>
      <c r="B1697" s="2" t="s">
        <v>78</v>
      </c>
    </row>
    <row r="1698" spans="1:2" ht="15.75" customHeight="1" x14ac:dyDescent="0.25">
      <c r="A1698" s="9">
        <v>7566</v>
      </c>
      <c r="B1698" s="2" t="s">
        <v>79</v>
      </c>
    </row>
    <row r="1699" spans="1:2" ht="15.75" customHeight="1" x14ac:dyDescent="0.25">
      <c r="A1699" s="9">
        <v>757</v>
      </c>
      <c r="B1699" s="2" t="s">
        <v>734</v>
      </c>
    </row>
    <row r="1700" spans="1:2" ht="15.75" customHeight="1" x14ac:dyDescent="0.25">
      <c r="A1700" s="9">
        <v>7571</v>
      </c>
      <c r="B1700" s="2" t="s">
        <v>735</v>
      </c>
    </row>
    <row r="1701" spans="1:2" ht="15.75" customHeight="1" x14ac:dyDescent="0.25">
      <c r="A1701" s="9">
        <v>7572</v>
      </c>
      <c r="B1701" s="2" t="s">
        <v>736</v>
      </c>
    </row>
    <row r="1702" spans="1:2" ht="15.75" customHeight="1" x14ac:dyDescent="0.25">
      <c r="A1702" s="9">
        <v>7573</v>
      </c>
      <c r="B1702" s="2" t="s">
        <v>737</v>
      </c>
    </row>
    <row r="1703" spans="1:2" ht="15.75" customHeight="1" x14ac:dyDescent="0.25">
      <c r="A1703" s="9">
        <v>7574</v>
      </c>
      <c r="B1703" s="2" t="s">
        <v>738</v>
      </c>
    </row>
    <row r="1704" spans="1:2" ht="15.75" customHeight="1" x14ac:dyDescent="0.25">
      <c r="A1704" s="9">
        <v>759</v>
      </c>
      <c r="B1704" s="2" t="s">
        <v>739</v>
      </c>
    </row>
    <row r="1705" spans="1:2" ht="15.75" customHeight="1" x14ac:dyDescent="0.25">
      <c r="A1705" s="9">
        <v>7591</v>
      </c>
      <c r="B1705" s="2" t="s">
        <v>417</v>
      </c>
    </row>
    <row r="1706" spans="1:2" ht="15.75" customHeight="1" x14ac:dyDescent="0.25">
      <c r="A1706" s="9">
        <v>7592</v>
      </c>
      <c r="B1706" s="2" t="s">
        <v>740</v>
      </c>
    </row>
    <row r="1707" spans="1:2" ht="15.75" customHeight="1" x14ac:dyDescent="0.25">
      <c r="A1707" s="9">
        <v>7593</v>
      </c>
      <c r="B1707" s="2" t="s">
        <v>575</v>
      </c>
    </row>
    <row r="1708" spans="1:2" ht="15.75" customHeight="1" x14ac:dyDescent="0.25">
      <c r="A1708" s="9">
        <v>7594</v>
      </c>
      <c r="B1708" s="2" t="s">
        <v>741</v>
      </c>
    </row>
    <row r="1709" spans="1:2" ht="15.75" customHeight="1" x14ac:dyDescent="0.25">
      <c r="A1709" s="9">
        <v>7599</v>
      </c>
      <c r="B1709" s="2" t="s">
        <v>739</v>
      </c>
    </row>
    <row r="1710" spans="1:2" ht="15.75" customHeight="1" x14ac:dyDescent="0.25">
      <c r="A1710" s="8">
        <v>76</v>
      </c>
      <c r="B1710" s="7" t="s">
        <v>742</v>
      </c>
    </row>
    <row r="1711" spans="1:2" ht="15.75" customHeight="1" x14ac:dyDescent="0.25">
      <c r="A1711" s="9">
        <v>761</v>
      </c>
      <c r="B1711" s="2" t="s">
        <v>578</v>
      </c>
    </row>
    <row r="1712" spans="1:2" ht="15.75" customHeight="1" x14ac:dyDescent="0.25">
      <c r="A1712" s="9">
        <v>7611</v>
      </c>
      <c r="B1712" s="2" t="s">
        <v>108</v>
      </c>
    </row>
    <row r="1713" spans="1:26" ht="15.75" customHeight="1" x14ac:dyDescent="0.25">
      <c r="A1713" s="9">
        <v>7612</v>
      </c>
      <c r="B1713" s="2" t="s">
        <v>111</v>
      </c>
    </row>
    <row r="1714" spans="1:26" ht="15.75" customHeight="1" x14ac:dyDescent="0.25">
      <c r="A1714" s="9">
        <v>7613</v>
      </c>
      <c r="B1714" s="2" t="s">
        <v>579</v>
      </c>
    </row>
    <row r="1715" spans="1:26" ht="15.75" customHeight="1" x14ac:dyDescent="0.25">
      <c r="A1715" s="9">
        <v>76131</v>
      </c>
      <c r="B1715" s="2" t="s">
        <v>76</v>
      </c>
    </row>
    <row r="1716" spans="1:26" ht="15.75" customHeight="1" x14ac:dyDescent="0.25">
      <c r="A1716" s="9">
        <v>76132</v>
      </c>
      <c r="B1716" s="2" t="s">
        <v>77</v>
      </c>
    </row>
    <row r="1717" spans="1:26" ht="15.75" customHeight="1" x14ac:dyDescent="0.25">
      <c r="A1717" s="9">
        <v>76133</v>
      </c>
      <c r="B1717" s="2" t="s">
        <v>78</v>
      </c>
      <c r="C1717" s="7"/>
      <c r="D1717" s="7"/>
      <c r="E1717" s="7"/>
      <c r="F1717" s="7"/>
      <c r="G1717" s="7"/>
      <c r="H1717" s="7"/>
      <c r="I1717" s="7"/>
      <c r="J1717" s="7"/>
      <c r="K1717" s="7"/>
      <c r="L1717" s="7"/>
      <c r="M1717" s="7"/>
      <c r="N1717" s="7"/>
      <c r="O1717" s="7"/>
      <c r="P1717" s="7"/>
      <c r="Q1717" s="7"/>
      <c r="R1717" s="7"/>
      <c r="S1717" s="7"/>
      <c r="T1717" s="7"/>
      <c r="U1717" s="7"/>
      <c r="V1717" s="7"/>
      <c r="W1717" s="7"/>
      <c r="X1717" s="7"/>
      <c r="Y1717" s="7"/>
      <c r="Z1717" s="7"/>
    </row>
    <row r="1718" spans="1:26" ht="15.75" customHeight="1" x14ac:dyDescent="0.25">
      <c r="A1718" s="9">
        <v>76134</v>
      </c>
      <c r="B1718" s="2" t="s">
        <v>79</v>
      </c>
    </row>
    <row r="1719" spans="1:26" ht="15.75" customHeight="1" x14ac:dyDescent="0.25">
      <c r="A1719" s="9">
        <v>762</v>
      </c>
      <c r="B1719" s="2" t="s">
        <v>580</v>
      </c>
    </row>
    <row r="1720" spans="1:26" ht="15.75" customHeight="1" x14ac:dyDescent="0.25">
      <c r="A1720" s="9">
        <v>7621</v>
      </c>
      <c r="B1720" s="2" t="s">
        <v>76</v>
      </c>
    </row>
    <row r="1721" spans="1:26" ht="15.75" customHeight="1" x14ac:dyDescent="0.25">
      <c r="A1721" s="9">
        <v>7622</v>
      </c>
      <c r="B1721" s="2" t="s">
        <v>79</v>
      </c>
    </row>
    <row r="1722" spans="1:26" ht="15.75" customHeight="1" x14ac:dyDescent="0.25">
      <c r="A1722" s="8">
        <v>77</v>
      </c>
      <c r="B1722" s="7" t="s">
        <v>743</v>
      </c>
    </row>
    <row r="1723" spans="1:26" ht="15.75" customHeight="1" x14ac:dyDescent="0.25">
      <c r="A1723" s="9">
        <v>771</v>
      </c>
      <c r="B1723" s="2" t="s">
        <v>744</v>
      </c>
    </row>
    <row r="1724" spans="1:26" ht="15.75" customHeight="1" x14ac:dyDescent="0.25">
      <c r="A1724" s="9">
        <v>772</v>
      </c>
      <c r="B1724" s="2" t="s">
        <v>745</v>
      </c>
    </row>
    <row r="1725" spans="1:26" ht="15.75" customHeight="1" x14ac:dyDescent="0.25">
      <c r="A1725" s="9">
        <v>7721</v>
      </c>
      <c r="B1725" s="2" t="s">
        <v>15</v>
      </c>
    </row>
    <row r="1726" spans="1:26" ht="15.75" customHeight="1" x14ac:dyDescent="0.25">
      <c r="A1726" s="9">
        <v>7722</v>
      </c>
      <c r="B1726" s="2" t="s">
        <v>746</v>
      </c>
    </row>
    <row r="1727" spans="1:26" ht="15.75" customHeight="1" x14ac:dyDescent="0.25">
      <c r="A1727" s="9">
        <v>7723</v>
      </c>
      <c r="B1727" s="2" t="s">
        <v>747</v>
      </c>
    </row>
    <row r="1728" spans="1:26" ht="15.75" customHeight="1" x14ac:dyDescent="0.25">
      <c r="A1728" s="9">
        <v>7724</v>
      </c>
      <c r="B1728" s="2" t="s">
        <v>172</v>
      </c>
    </row>
    <row r="1729" spans="1:26" ht="15.75" customHeight="1" x14ac:dyDescent="0.25">
      <c r="A1729" s="9">
        <v>7725</v>
      </c>
      <c r="B1729" s="2" t="s">
        <v>174</v>
      </c>
      <c r="C1729" s="7"/>
      <c r="D1729" s="7"/>
      <c r="E1729" s="7"/>
      <c r="F1729" s="7"/>
      <c r="G1729" s="7"/>
      <c r="H1729" s="7"/>
      <c r="I1729" s="7"/>
      <c r="J1729" s="7"/>
      <c r="K1729" s="7"/>
      <c r="L1729" s="7"/>
      <c r="M1729" s="7"/>
      <c r="N1729" s="7"/>
      <c r="O1729" s="7"/>
      <c r="P1729" s="7"/>
      <c r="Q1729" s="7"/>
      <c r="R1729" s="7"/>
      <c r="S1729" s="7"/>
      <c r="T1729" s="7"/>
      <c r="U1729" s="7"/>
      <c r="V1729" s="7"/>
      <c r="W1729" s="7"/>
      <c r="X1729" s="7"/>
      <c r="Y1729" s="7"/>
      <c r="Z1729" s="7"/>
    </row>
    <row r="1730" spans="1:26" ht="15.75" customHeight="1" x14ac:dyDescent="0.25">
      <c r="A1730" s="9">
        <v>773</v>
      </c>
      <c r="B1730" s="2" t="s">
        <v>68</v>
      </c>
    </row>
    <row r="1731" spans="1:26" ht="15.75" customHeight="1" x14ac:dyDescent="0.25">
      <c r="A1731" s="9">
        <v>774</v>
      </c>
      <c r="B1731" s="2" t="s">
        <v>748</v>
      </c>
    </row>
    <row r="1732" spans="1:26" ht="15.75" customHeight="1" x14ac:dyDescent="0.25">
      <c r="A1732" s="9">
        <v>775</v>
      </c>
      <c r="B1732" s="2" t="s">
        <v>749</v>
      </c>
    </row>
    <row r="1733" spans="1:26" ht="15.75" customHeight="1" x14ac:dyDescent="0.25">
      <c r="A1733" s="9">
        <v>776</v>
      </c>
      <c r="B1733" s="2" t="s">
        <v>750</v>
      </c>
    </row>
    <row r="1734" spans="1:26" ht="15.75" customHeight="1" x14ac:dyDescent="0.25">
      <c r="A1734" s="9">
        <v>777</v>
      </c>
      <c r="B1734" s="2" t="s">
        <v>751</v>
      </c>
    </row>
    <row r="1735" spans="1:26" ht="15.75" customHeight="1" x14ac:dyDescent="0.25">
      <c r="A1735" s="9">
        <v>7771</v>
      </c>
      <c r="B1735" s="2" t="s">
        <v>593</v>
      </c>
    </row>
    <row r="1736" spans="1:26" ht="15.75" customHeight="1" x14ac:dyDescent="0.25">
      <c r="A1736" s="9">
        <v>7772</v>
      </c>
      <c r="B1736" s="2" t="s">
        <v>752</v>
      </c>
    </row>
    <row r="1737" spans="1:26" ht="15.75" customHeight="1" x14ac:dyDescent="0.25">
      <c r="A1737" s="9">
        <v>7773</v>
      </c>
      <c r="B1737" s="2" t="s">
        <v>64</v>
      </c>
    </row>
    <row r="1738" spans="1:26" ht="15.75" customHeight="1" x14ac:dyDescent="0.25">
      <c r="A1738" s="9">
        <v>778</v>
      </c>
      <c r="B1738" s="2" t="s">
        <v>594</v>
      </c>
    </row>
    <row r="1739" spans="1:26" ht="15.75" customHeight="1" x14ac:dyDescent="0.25">
      <c r="A1739" s="9">
        <v>7781</v>
      </c>
      <c r="B1739" s="2" t="s">
        <v>595</v>
      </c>
    </row>
    <row r="1740" spans="1:26" ht="15.75" customHeight="1" x14ac:dyDescent="0.25">
      <c r="A1740" s="9">
        <v>7782</v>
      </c>
      <c r="B1740" s="2" t="s">
        <v>753</v>
      </c>
    </row>
    <row r="1741" spans="1:26" ht="15.75" customHeight="1" x14ac:dyDescent="0.25">
      <c r="A1741" s="9">
        <v>779</v>
      </c>
      <c r="B1741" s="2" t="s">
        <v>754</v>
      </c>
    </row>
    <row r="1742" spans="1:26" ht="15.75" customHeight="1" x14ac:dyDescent="0.25">
      <c r="A1742" s="9">
        <v>7792</v>
      </c>
      <c r="B1742" s="2" t="s">
        <v>755</v>
      </c>
    </row>
    <row r="1743" spans="1:26" ht="15.75" customHeight="1" x14ac:dyDescent="0.25">
      <c r="A1743" s="8">
        <v>78</v>
      </c>
      <c r="B1743" s="7" t="s">
        <v>756</v>
      </c>
    </row>
    <row r="1744" spans="1:26" ht="15.75" customHeight="1" x14ac:dyDescent="0.25">
      <c r="A1744" s="9">
        <v>781</v>
      </c>
      <c r="B1744" s="2" t="s">
        <v>757</v>
      </c>
    </row>
    <row r="1745" spans="1:26" ht="15.75" customHeight="1" x14ac:dyDescent="0.25">
      <c r="A1745" s="8">
        <v>79</v>
      </c>
      <c r="B1745" s="7" t="s">
        <v>758</v>
      </c>
    </row>
    <row r="1746" spans="1:26" ht="15.75" customHeight="1" x14ac:dyDescent="0.25">
      <c r="A1746" s="9">
        <v>791</v>
      </c>
      <c r="B1746" s="2" t="s">
        <v>759</v>
      </c>
    </row>
    <row r="1747" spans="1:26" ht="15.75" customHeight="1" x14ac:dyDescent="0.25">
      <c r="A1747" s="9">
        <v>792</v>
      </c>
      <c r="B1747" s="2" t="s">
        <v>760</v>
      </c>
    </row>
    <row r="1748" spans="1:26" ht="15.75" customHeight="1" x14ac:dyDescent="0.25">
      <c r="A1748" s="8">
        <v>80</v>
      </c>
      <c r="B1748" s="7" t="s">
        <v>761</v>
      </c>
    </row>
    <row r="1749" spans="1:26" ht="15.75" customHeight="1" x14ac:dyDescent="0.25">
      <c r="A1749" s="9">
        <v>801</v>
      </c>
      <c r="B1749" s="2" t="s">
        <v>762</v>
      </c>
    </row>
    <row r="1750" spans="1:26" ht="15.75" customHeight="1" x14ac:dyDescent="0.25">
      <c r="A1750" s="8">
        <v>81</v>
      </c>
      <c r="B1750" s="7" t="s">
        <v>763</v>
      </c>
      <c r="C1750" s="7"/>
      <c r="D1750" s="7"/>
      <c r="E1750" s="7"/>
      <c r="F1750" s="7"/>
      <c r="G1750" s="7"/>
      <c r="H1750" s="7"/>
      <c r="I1750" s="7"/>
      <c r="J1750" s="7"/>
      <c r="K1750" s="7"/>
      <c r="L1750" s="7"/>
      <c r="M1750" s="7"/>
      <c r="N1750" s="7"/>
      <c r="O1750" s="7"/>
      <c r="P1750" s="7"/>
      <c r="Q1750" s="7"/>
      <c r="R1750" s="7"/>
      <c r="S1750" s="7"/>
      <c r="T1750" s="7"/>
      <c r="U1750" s="7"/>
      <c r="V1750" s="7"/>
      <c r="W1750" s="7"/>
      <c r="X1750" s="7"/>
      <c r="Y1750" s="7"/>
      <c r="Z1750" s="7"/>
    </row>
    <row r="1751" spans="1:26" ht="15.75" customHeight="1" x14ac:dyDescent="0.25">
      <c r="A1751" s="9">
        <v>811</v>
      </c>
      <c r="B1751" s="2" t="s">
        <v>764</v>
      </c>
    </row>
    <row r="1752" spans="1:26" ht="15.75" customHeight="1" x14ac:dyDescent="0.25">
      <c r="A1752" s="9">
        <v>812</v>
      </c>
      <c r="B1752" s="2" t="s">
        <v>765</v>
      </c>
      <c r="C1752" s="7"/>
      <c r="D1752" s="7"/>
      <c r="E1752" s="7"/>
      <c r="F1752" s="7"/>
      <c r="G1752" s="7"/>
      <c r="H1752" s="7"/>
      <c r="I1752" s="7"/>
      <c r="J1752" s="7"/>
      <c r="K1752" s="7"/>
      <c r="L1752" s="7"/>
      <c r="M1752" s="7"/>
      <c r="N1752" s="7"/>
      <c r="O1752" s="7"/>
      <c r="P1752" s="7"/>
      <c r="Q1752" s="7"/>
      <c r="R1752" s="7"/>
      <c r="S1752" s="7"/>
      <c r="T1752" s="7"/>
      <c r="U1752" s="7"/>
      <c r="V1752" s="7"/>
      <c r="W1752" s="7"/>
      <c r="X1752" s="7"/>
      <c r="Y1752" s="7"/>
      <c r="Z1752" s="7"/>
    </row>
    <row r="1753" spans="1:26" ht="15.75" customHeight="1" x14ac:dyDescent="0.25">
      <c r="A1753" s="9">
        <v>813</v>
      </c>
      <c r="B1753" s="2" t="s">
        <v>766</v>
      </c>
    </row>
    <row r="1754" spans="1:26" ht="15.75" customHeight="1" x14ac:dyDescent="0.25">
      <c r="A1754" s="8">
        <v>82</v>
      </c>
      <c r="B1754" s="7" t="s">
        <v>767</v>
      </c>
    </row>
    <row r="1755" spans="1:26" ht="15.75" customHeight="1" x14ac:dyDescent="0.25">
      <c r="A1755" s="9">
        <v>821</v>
      </c>
      <c r="B1755" s="2" t="s">
        <v>768</v>
      </c>
      <c r="C1755" s="7"/>
      <c r="D1755" s="7"/>
      <c r="E1755" s="7"/>
      <c r="F1755" s="7"/>
      <c r="G1755" s="7"/>
      <c r="H1755" s="7"/>
      <c r="I1755" s="7"/>
      <c r="J1755" s="7"/>
      <c r="K1755" s="7"/>
      <c r="L1755" s="7"/>
      <c r="M1755" s="7"/>
      <c r="N1755" s="7"/>
      <c r="O1755" s="7"/>
      <c r="P1755" s="7"/>
      <c r="Q1755" s="7"/>
      <c r="R1755" s="7"/>
      <c r="S1755" s="7"/>
      <c r="T1755" s="7"/>
      <c r="U1755" s="7"/>
      <c r="V1755" s="7"/>
      <c r="W1755" s="7"/>
      <c r="X1755" s="7"/>
      <c r="Y1755" s="7"/>
      <c r="Z1755" s="7"/>
    </row>
    <row r="1756" spans="1:26" ht="15.75" customHeight="1" x14ac:dyDescent="0.25">
      <c r="A1756" s="8">
        <v>83</v>
      </c>
      <c r="B1756" s="7" t="s">
        <v>769</v>
      </c>
    </row>
    <row r="1757" spans="1:26" ht="15.75" customHeight="1" x14ac:dyDescent="0.25">
      <c r="A1757" s="9">
        <v>831</v>
      </c>
      <c r="B1757" s="2" t="s">
        <v>770</v>
      </c>
      <c r="C1757" s="7"/>
      <c r="D1757" s="7"/>
      <c r="E1757" s="7"/>
      <c r="F1757" s="7"/>
      <c r="G1757" s="7"/>
      <c r="H1757" s="7"/>
      <c r="I1757" s="7"/>
      <c r="J1757" s="7"/>
      <c r="K1757" s="7"/>
      <c r="L1757" s="7"/>
      <c r="M1757" s="7"/>
      <c r="N1757" s="7"/>
      <c r="O1757" s="7"/>
      <c r="P1757" s="7"/>
      <c r="Q1757" s="7"/>
      <c r="R1757" s="7"/>
      <c r="S1757" s="7"/>
      <c r="T1757" s="7"/>
      <c r="U1757" s="7"/>
      <c r="V1757" s="7"/>
      <c r="W1757" s="7"/>
      <c r="X1757" s="7"/>
      <c r="Y1757" s="7"/>
      <c r="Z1757" s="7"/>
    </row>
    <row r="1758" spans="1:26" ht="15.75" customHeight="1" x14ac:dyDescent="0.25">
      <c r="A1758" s="8">
        <v>84</v>
      </c>
      <c r="B1758" s="7" t="s">
        <v>771</v>
      </c>
    </row>
    <row r="1759" spans="1:26" ht="15.75" customHeight="1" x14ac:dyDescent="0.25">
      <c r="A1759" s="9">
        <v>841</v>
      </c>
      <c r="B1759" s="2" t="s">
        <v>772</v>
      </c>
    </row>
    <row r="1760" spans="1:26" ht="15.75" customHeight="1" x14ac:dyDescent="0.25">
      <c r="A1760" s="8">
        <v>85</v>
      </c>
      <c r="B1760" s="7" t="s">
        <v>773</v>
      </c>
    </row>
    <row r="1761" spans="1:26" ht="15.75" customHeight="1" x14ac:dyDescent="0.25">
      <c r="A1761" s="9">
        <v>851</v>
      </c>
      <c r="B1761" s="2" t="s">
        <v>774</v>
      </c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</row>
    <row r="1762" spans="1:26" ht="15.75" customHeight="1" x14ac:dyDescent="0.25">
      <c r="A1762" s="8">
        <v>88</v>
      </c>
      <c r="B1762" s="7" t="s">
        <v>775</v>
      </c>
    </row>
    <row r="1763" spans="1:26" ht="15.75" customHeight="1" x14ac:dyDescent="0.25">
      <c r="A1763" s="9">
        <v>881</v>
      </c>
      <c r="B1763" s="2" t="s">
        <v>776</v>
      </c>
      <c r="C1763" s="7"/>
      <c r="D1763" s="7"/>
      <c r="E1763" s="7"/>
      <c r="F1763" s="7"/>
      <c r="G1763" s="7"/>
      <c r="H1763" s="7"/>
      <c r="I1763" s="7"/>
      <c r="J1763" s="7"/>
      <c r="K1763" s="7"/>
      <c r="L1763" s="7"/>
      <c r="M1763" s="7"/>
      <c r="N1763" s="7"/>
      <c r="O1763" s="7"/>
      <c r="P1763" s="7"/>
      <c r="Q1763" s="7"/>
      <c r="R1763" s="7"/>
      <c r="S1763" s="7"/>
      <c r="T1763" s="7"/>
      <c r="U1763" s="7"/>
      <c r="V1763" s="7"/>
      <c r="W1763" s="7"/>
      <c r="X1763" s="7"/>
      <c r="Y1763" s="7"/>
      <c r="Z1763" s="7"/>
    </row>
    <row r="1764" spans="1:26" ht="15.75" customHeight="1" x14ac:dyDescent="0.25">
      <c r="A1764" s="9">
        <v>882</v>
      </c>
      <c r="B1764" s="2" t="s">
        <v>777</v>
      </c>
    </row>
    <row r="1765" spans="1:26" ht="15.75" customHeight="1" x14ac:dyDescent="0.25">
      <c r="A1765" s="8">
        <v>89</v>
      </c>
      <c r="B1765" s="7" t="s">
        <v>778</v>
      </c>
      <c r="C1765" s="7"/>
      <c r="D1765" s="7"/>
      <c r="E1765" s="7"/>
      <c r="F1765" s="7"/>
      <c r="G1765" s="7"/>
      <c r="H1765" s="7"/>
      <c r="I1765" s="7"/>
      <c r="J1765" s="7"/>
      <c r="K1765" s="7"/>
      <c r="L1765" s="7"/>
      <c r="M1765" s="7"/>
      <c r="N1765" s="7"/>
      <c r="O1765" s="7"/>
      <c r="P1765" s="7"/>
      <c r="Q1765" s="7"/>
      <c r="R1765" s="7"/>
      <c r="S1765" s="7"/>
      <c r="T1765" s="7"/>
      <c r="U1765" s="7"/>
      <c r="V1765" s="7"/>
      <c r="W1765" s="7"/>
      <c r="X1765" s="7"/>
      <c r="Y1765" s="7"/>
      <c r="Z1765" s="7"/>
    </row>
    <row r="1766" spans="1:26" ht="15.75" customHeight="1" x14ac:dyDescent="0.25">
      <c r="A1766" s="9">
        <v>891</v>
      </c>
      <c r="B1766" s="2" t="s">
        <v>779</v>
      </c>
    </row>
    <row r="1767" spans="1:26" ht="15.75" customHeight="1" x14ac:dyDescent="0.25">
      <c r="A1767" s="9">
        <v>892</v>
      </c>
      <c r="B1767" s="2" t="s">
        <v>456</v>
      </c>
      <c r="C1767" s="7"/>
      <c r="D1767" s="7"/>
      <c r="E1767" s="7"/>
      <c r="F1767" s="7"/>
      <c r="G1767" s="7"/>
      <c r="H1767" s="7"/>
      <c r="I1767" s="7"/>
      <c r="J1767" s="7"/>
      <c r="K1767" s="7"/>
      <c r="L1767" s="7"/>
      <c r="M1767" s="7"/>
      <c r="N1767" s="7"/>
      <c r="O1767" s="7"/>
      <c r="P1767" s="7"/>
      <c r="Q1767" s="7"/>
      <c r="R1767" s="7"/>
      <c r="S1767" s="7"/>
      <c r="T1767" s="7"/>
      <c r="U1767" s="7"/>
      <c r="V1767" s="7"/>
      <c r="W1767" s="7"/>
      <c r="X1767" s="7"/>
      <c r="Y1767" s="7"/>
      <c r="Z1767" s="7"/>
    </row>
    <row r="1768" spans="1:26" ht="15.75" customHeight="1" x14ac:dyDescent="0.2">
      <c r="A1768" s="14">
        <v>90</v>
      </c>
      <c r="B1768" s="15" t="s">
        <v>780</v>
      </c>
    </row>
    <row r="1769" spans="1:26" ht="15.75" customHeight="1" x14ac:dyDescent="0.25">
      <c r="A1769" s="16">
        <v>901</v>
      </c>
      <c r="B1769" s="16" t="s">
        <v>781</v>
      </c>
      <c r="C1769" s="7"/>
      <c r="D1769" s="7"/>
      <c r="E1769" s="7"/>
      <c r="F1769" s="7"/>
      <c r="G1769" s="7"/>
      <c r="H1769" s="7"/>
      <c r="I1769" s="7"/>
      <c r="J1769" s="7"/>
      <c r="K1769" s="7"/>
      <c r="L1769" s="7"/>
      <c r="M1769" s="7"/>
      <c r="N1769" s="7"/>
      <c r="O1769" s="7"/>
      <c r="P1769" s="7"/>
      <c r="Q1769" s="7"/>
      <c r="R1769" s="7"/>
      <c r="S1769" s="7"/>
      <c r="T1769" s="7"/>
      <c r="U1769" s="7"/>
      <c r="V1769" s="7"/>
      <c r="W1769" s="7"/>
      <c r="X1769" s="7"/>
      <c r="Y1769" s="7"/>
      <c r="Z1769" s="7"/>
    </row>
    <row r="1770" spans="1:26" ht="15.75" customHeight="1" x14ac:dyDescent="0.2">
      <c r="A1770" s="16">
        <v>902</v>
      </c>
      <c r="B1770" s="16" t="s">
        <v>782</v>
      </c>
    </row>
    <row r="1771" spans="1:26" ht="15.75" customHeight="1" x14ac:dyDescent="0.2">
      <c r="A1771" s="16">
        <v>9021</v>
      </c>
      <c r="B1771" s="16" t="s">
        <v>489</v>
      </c>
    </row>
    <row r="1772" spans="1:26" ht="15.75" customHeight="1" x14ac:dyDescent="0.25">
      <c r="A1772" s="16">
        <v>9022</v>
      </c>
      <c r="B1772" s="16" t="s">
        <v>494</v>
      </c>
      <c r="C1772" s="7"/>
      <c r="D1772" s="7"/>
      <c r="E1772" s="7"/>
      <c r="F1772" s="7"/>
      <c r="G1772" s="7"/>
      <c r="H1772" s="7"/>
      <c r="I1772" s="7"/>
      <c r="J1772" s="7"/>
      <c r="K1772" s="7"/>
      <c r="L1772" s="7"/>
      <c r="M1772" s="7"/>
      <c r="N1772" s="7"/>
      <c r="O1772" s="7"/>
      <c r="P1772" s="7"/>
      <c r="Q1772" s="7"/>
      <c r="R1772" s="7"/>
      <c r="S1772" s="7"/>
      <c r="T1772" s="7"/>
      <c r="U1772" s="7"/>
      <c r="V1772" s="7"/>
      <c r="W1772" s="7"/>
      <c r="X1772" s="7"/>
      <c r="Y1772" s="7"/>
      <c r="Z1772" s="7"/>
    </row>
    <row r="1773" spans="1:26" ht="15.75" customHeight="1" x14ac:dyDescent="0.2">
      <c r="A1773" s="16">
        <v>9023</v>
      </c>
      <c r="B1773" s="16" t="s">
        <v>495</v>
      </c>
    </row>
    <row r="1774" spans="1:26" ht="15.75" customHeight="1" x14ac:dyDescent="0.2">
      <c r="A1774" s="16">
        <v>9024</v>
      </c>
      <c r="B1774" s="16" t="s">
        <v>496</v>
      </c>
    </row>
    <row r="1775" spans="1:26" ht="15.75" customHeight="1" x14ac:dyDescent="0.25">
      <c r="A1775" s="16">
        <v>9025</v>
      </c>
      <c r="B1775" s="16" t="s">
        <v>497</v>
      </c>
      <c r="C1775" s="8"/>
      <c r="D1775" s="8"/>
      <c r="E1775" s="8"/>
      <c r="F1775" s="8"/>
      <c r="G1775" s="8"/>
      <c r="H1775" s="8"/>
      <c r="I1775" s="8"/>
      <c r="J1775" s="8"/>
      <c r="K1775" s="8"/>
      <c r="L1775" s="8"/>
      <c r="M1775" s="8"/>
      <c r="N1775" s="8"/>
      <c r="O1775" s="8"/>
      <c r="P1775" s="8"/>
      <c r="Q1775" s="8"/>
      <c r="R1775" s="8"/>
      <c r="S1775" s="8"/>
      <c r="T1775" s="8"/>
      <c r="U1775" s="8"/>
      <c r="V1775" s="8"/>
      <c r="W1775" s="8"/>
      <c r="X1775" s="8"/>
      <c r="Y1775" s="8"/>
      <c r="Z1775" s="8"/>
    </row>
    <row r="1776" spans="1:26" ht="15.75" customHeight="1" x14ac:dyDescent="0.2">
      <c r="A1776" s="16">
        <v>9027</v>
      </c>
      <c r="B1776" s="16" t="s">
        <v>498</v>
      </c>
    </row>
    <row r="1777" spans="1:2" ht="15.75" customHeight="1" x14ac:dyDescent="0.2">
      <c r="A1777" s="16">
        <v>9028</v>
      </c>
      <c r="B1777" s="16" t="s">
        <v>506</v>
      </c>
    </row>
    <row r="1778" spans="1:2" ht="15.75" customHeight="1" x14ac:dyDescent="0.2">
      <c r="A1778" s="16">
        <v>9029</v>
      </c>
      <c r="B1778" s="16" t="s">
        <v>507</v>
      </c>
    </row>
    <row r="1779" spans="1:2" ht="15.75" customHeight="1" x14ac:dyDescent="0.2">
      <c r="A1779" s="16">
        <v>903</v>
      </c>
      <c r="B1779" s="16" t="s">
        <v>783</v>
      </c>
    </row>
    <row r="1780" spans="1:2" ht="15.75" customHeight="1" x14ac:dyDescent="0.2">
      <c r="A1780" s="16">
        <v>9031</v>
      </c>
      <c r="B1780" s="16" t="s">
        <v>166</v>
      </c>
    </row>
    <row r="1781" spans="1:2" ht="15.75" customHeight="1" x14ac:dyDescent="0.2">
      <c r="A1781" s="16">
        <v>9032</v>
      </c>
      <c r="B1781" s="16" t="s">
        <v>784</v>
      </c>
    </row>
    <row r="1782" spans="1:2" ht="15.75" customHeight="1" x14ac:dyDescent="0.25">
      <c r="A1782" s="16">
        <v>9033</v>
      </c>
      <c r="B1782" s="9" t="s">
        <v>529</v>
      </c>
    </row>
    <row r="1783" spans="1:2" ht="15.75" customHeight="1" x14ac:dyDescent="0.25">
      <c r="A1783" s="16">
        <v>9034</v>
      </c>
      <c r="B1783" s="9" t="s">
        <v>785</v>
      </c>
    </row>
    <row r="1784" spans="1:2" ht="15.75" customHeight="1" x14ac:dyDescent="0.25">
      <c r="A1784" s="16">
        <v>9035</v>
      </c>
      <c r="B1784" s="9" t="s">
        <v>535</v>
      </c>
    </row>
    <row r="1785" spans="1:2" ht="15.75" customHeight="1" x14ac:dyDescent="0.25">
      <c r="A1785" s="16">
        <v>9036</v>
      </c>
      <c r="B1785" s="9" t="s">
        <v>63</v>
      </c>
    </row>
    <row r="1786" spans="1:2" ht="15.75" customHeight="1" x14ac:dyDescent="0.25">
      <c r="A1786" s="16">
        <v>9037</v>
      </c>
      <c r="B1786" s="9" t="s">
        <v>786</v>
      </c>
    </row>
    <row r="1787" spans="1:2" ht="15.75" customHeight="1" x14ac:dyDescent="0.25">
      <c r="A1787" s="16">
        <v>9038</v>
      </c>
      <c r="B1787" s="9" t="s">
        <v>787</v>
      </c>
    </row>
    <row r="1788" spans="1:2" ht="15.75" customHeight="1" x14ac:dyDescent="0.2">
      <c r="A1788" s="16">
        <v>9039</v>
      </c>
      <c r="B1788" s="16" t="s">
        <v>788</v>
      </c>
    </row>
    <row r="1789" spans="1:2" ht="15.75" customHeight="1" x14ac:dyDescent="0.25">
      <c r="A1789" s="17">
        <v>91</v>
      </c>
      <c r="B1789" s="8" t="s">
        <v>789</v>
      </c>
    </row>
    <row r="1790" spans="1:2" ht="15.75" customHeight="1" x14ac:dyDescent="0.2">
      <c r="A1790" s="16">
        <v>911</v>
      </c>
      <c r="B1790" s="16" t="s">
        <v>782</v>
      </c>
    </row>
    <row r="1791" spans="1:2" ht="15.75" customHeight="1" x14ac:dyDescent="0.2">
      <c r="A1791" s="16">
        <v>9111</v>
      </c>
      <c r="B1791" s="16" t="s">
        <v>489</v>
      </c>
    </row>
    <row r="1792" spans="1:2" ht="15.75" customHeight="1" x14ac:dyDescent="0.2">
      <c r="A1792" s="16">
        <v>9112</v>
      </c>
      <c r="B1792" s="16" t="s">
        <v>494</v>
      </c>
    </row>
    <row r="1793" spans="1:2" ht="15.75" customHeight="1" x14ac:dyDescent="0.2">
      <c r="A1793" s="16">
        <v>9113</v>
      </c>
      <c r="B1793" s="16" t="s">
        <v>495</v>
      </c>
    </row>
    <row r="1794" spans="1:2" ht="15.75" customHeight="1" x14ac:dyDescent="0.2">
      <c r="A1794" s="16">
        <v>9114</v>
      </c>
      <c r="B1794" s="16" t="s">
        <v>496</v>
      </c>
    </row>
    <row r="1795" spans="1:2" ht="15.75" customHeight="1" x14ac:dyDescent="0.2">
      <c r="A1795" s="16">
        <v>9115</v>
      </c>
      <c r="B1795" s="16" t="s">
        <v>790</v>
      </c>
    </row>
    <row r="1796" spans="1:2" ht="15.75" customHeight="1" x14ac:dyDescent="0.2">
      <c r="A1796" s="16">
        <v>9117</v>
      </c>
      <c r="B1796" s="16" t="s">
        <v>791</v>
      </c>
    </row>
    <row r="1797" spans="1:2" ht="15.75" customHeight="1" x14ac:dyDescent="0.2">
      <c r="A1797" s="16">
        <v>9118</v>
      </c>
      <c r="B1797" s="16" t="s">
        <v>792</v>
      </c>
    </row>
    <row r="1798" spans="1:2" ht="15.75" customHeight="1" x14ac:dyDescent="0.2">
      <c r="A1798" s="16">
        <v>9119</v>
      </c>
      <c r="B1798" s="16" t="s">
        <v>507</v>
      </c>
    </row>
    <row r="1799" spans="1:2" ht="15.75" customHeight="1" x14ac:dyDescent="0.2">
      <c r="A1799" s="16">
        <v>912</v>
      </c>
      <c r="B1799" s="16" t="s">
        <v>793</v>
      </c>
    </row>
    <row r="1800" spans="1:2" ht="15.75" customHeight="1" x14ac:dyDescent="0.2">
      <c r="A1800" s="16">
        <v>9121</v>
      </c>
      <c r="B1800" s="16" t="s">
        <v>794</v>
      </c>
    </row>
    <row r="1801" spans="1:2" ht="15.75" customHeight="1" x14ac:dyDescent="0.2">
      <c r="A1801" s="16">
        <v>9122</v>
      </c>
      <c r="B1801" s="16" t="s">
        <v>795</v>
      </c>
    </row>
    <row r="1802" spans="1:2" ht="15.75" customHeight="1" x14ac:dyDescent="0.25">
      <c r="A1802" s="16">
        <v>9123</v>
      </c>
      <c r="B1802" s="9" t="s">
        <v>796</v>
      </c>
    </row>
    <row r="1803" spans="1:2" ht="15.75" customHeight="1" x14ac:dyDescent="0.25">
      <c r="A1803" s="16">
        <v>9124</v>
      </c>
      <c r="B1803" s="9" t="s">
        <v>785</v>
      </c>
    </row>
    <row r="1804" spans="1:2" ht="15.75" customHeight="1" x14ac:dyDescent="0.25">
      <c r="A1804" s="16">
        <v>9125</v>
      </c>
      <c r="B1804" s="9" t="s">
        <v>535</v>
      </c>
    </row>
    <row r="1805" spans="1:2" ht="15.75" customHeight="1" x14ac:dyDescent="0.25">
      <c r="A1805" s="16">
        <v>9126</v>
      </c>
      <c r="B1805" s="9" t="s">
        <v>63</v>
      </c>
    </row>
    <row r="1806" spans="1:2" ht="15.75" customHeight="1" x14ac:dyDescent="0.25">
      <c r="A1806" s="16">
        <v>9127</v>
      </c>
      <c r="B1806" s="9" t="s">
        <v>786</v>
      </c>
    </row>
    <row r="1807" spans="1:2" ht="15.75" customHeight="1" x14ac:dyDescent="0.25">
      <c r="A1807" s="16">
        <v>9128</v>
      </c>
      <c r="B1807" s="9" t="s">
        <v>787</v>
      </c>
    </row>
    <row r="1808" spans="1:2" ht="15.75" customHeight="1" x14ac:dyDescent="0.2">
      <c r="A1808" s="16">
        <v>9129</v>
      </c>
      <c r="B1808" s="16" t="s">
        <v>788</v>
      </c>
    </row>
    <row r="1809" spans="1:2" ht="15.75" customHeight="1" x14ac:dyDescent="0.25">
      <c r="A1809" s="17">
        <v>94</v>
      </c>
      <c r="B1809" s="8" t="s">
        <v>797</v>
      </c>
    </row>
    <row r="1810" spans="1:2" ht="15.75" customHeight="1" x14ac:dyDescent="0.2">
      <c r="A1810" s="16">
        <v>942</v>
      </c>
      <c r="B1810" s="16" t="s">
        <v>798</v>
      </c>
    </row>
    <row r="1811" spans="1:2" ht="15.75" customHeight="1" x14ac:dyDescent="0.2">
      <c r="A1811" s="16">
        <v>9421</v>
      </c>
      <c r="B1811" s="16" t="s">
        <v>489</v>
      </c>
    </row>
    <row r="1812" spans="1:2" ht="15.75" customHeight="1" x14ac:dyDescent="0.2">
      <c r="A1812" s="16">
        <v>9422</v>
      </c>
      <c r="B1812" s="16" t="s">
        <v>494</v>
      </c>
    </row>
    <row r="1813" spans="1:2" ht="15.75" customHeight="1" x14ac:dyDescent="0.2">
      <c r="A1813" s="16">
        <v>9423</v>
      </c>
      <c r="B1813" s="16" t="s">
        <v>495</v>
      </c>
    </row>
    <row r="1814" spans="1:2" ht="15.75" customHeight="1" x14ac:dyDescent="0.2">
      <c r="A1814" s="16">
        <v>9424</v>
      </c>
      <c r="B1814" s="16" t="s">
        <v>496</v>
      </c>
    </row>
    <row r="1815" spans="1:2" ht="15.75" customHeight="1" x14ac:dyDescent="0.2">
      <c r="A1815" s="16">
        <v>9425</v>
      </c>
      <c r="B1815" s="16" t="s">
        <v>497</v>
      </c>
    </row>
    <row r="1816" spans="1:2" ht="15.75" customHeight="1" x14ac:dyDescent="0.2">
      <c r="A1816" s="18">
        <v>9427</v>
      </c>
      <c r="B1816" s="16" t="s">
        <v>498</v>
      </c>
    </row>
    <row r="1817" spans="1:2" ht="15.75" customHeight="1" x14ac:dyDescent="0.2">
      <c r="A1817" s="16">
        <v>9428</v>
      </c>
      <c r="B1817" s="16" t="s">
        <v>506</v>
      </c>
    </row>
    <row r="1818" spans="1:2" ht="15.75" customHeight="1" x14ac:dyDescent="0.2">
      <c r="A1818" s="16">
        <v>9429</v>
      </c>
      <c r="B1818" s="16" t="s">
        <v>507</v>
      </c>
    </row>
    <row r="1819" spans="1:2" ht="15.75" customHeight="1" x14ac:dyDescent="0.2">
      <c r="A1819" s="16">
        <v>943</v>
      </c>
      <c r="B1819" s="16" t="s">
        <v>799</v>
      </c>
    </row>
    <row r="1820" spans="1:2" ht="15.75" customHeight="1" x14ac:dyDescent="0.2">
      <c r="A1820" s="16">
        <v>9431</v>
      </c>
      <c r="B1820" s="16" t="s">
        <v>514</v>
      </c>
    </row>
    <row r="1821" spans="1:2" ht="15.75" customHeight="1" x14ac:dyDescent="0.2">
      <c r="A1821" s="16">
        <v>9432</v>
      </c>
      <c r="B1821" s="16" t="s">
        <v>521</v>
      </c>
    </row>
    <row r="1822" spans="1:2" ht="15.75" customHeight="1" x14ac:dyDescent="0.2">
      <c r="A1822" s="16">
        <v>9434</v>
      </c>
      <c r="B1822" s="16" t="s">
        <v>530</v>
      </c>
    </row>
    <row r="1823" spans="1:2" ht="15.75" customHeight="1" x14ac:dyDescent="0.2">
      <c r="A1823" s="16">
        <v>9435</v>
      </c>
      <c r="B1823" s="16" t="s">
        <v>97</v>
      </c>
    </row>
    <row r="1824" spans="1:2" ht="15.75" customHeight="1" x14ac:dyDescent="0.2">
      <c r="A1824" s="16">
        <v>9436</v>
      </c>
      <c r="B1824" s="16" t="s">
        <v>535</v>
      </c>
    </row>
    <row r="1825" spans="1:2" ht="15.75" customHeight="1" x14ac:dyDescent="0.2">
      <c r="A1825" s="16">
        <v>9437</v>
      </c>
      <c r="B1825" s="16" t="s">
        <v>543</v>
      </c>
    </row>
    <row r="1826" spans="1:2" ht="15.75" customHeight="1" x14ac:dyDescent="0.2">
      <c r="A1826" s="16">
        <v>9438</v>
      </c>
      <c r="B1826" s="16" t="s">
        <v>547</v>
      </c>
    </row>
    <row r="1827" spans="1:2" ht="15.75" customHeight="1" x14ac:dyDescent="0.2">
      <c r="A1827" s="16">
        <v>9439</v>
      </c>
      <c r="B1827" s="16" t="s">
        <v>548</v>
      </c>
    </row>
    <row r="1828" spans="1:2" ht="15.75" customHeight="1" x14ac:dyDescent="0.2">
      <c r="A1828" s="16">
        <v>944</v>
      </c>
      <c r="B1828" s="16" t="s">
        <v>800</v>
      </c>
    </row>
    <row r="1829" spans="1:2" ht="15.75" customHeight="1" x14ac:dyDescent="0.2">
      <c r="A1829" s="16">
        <v>9441</v>
      </c>
      <c r="B1829" s="16" t="s">
        <v>311</v>
      </c>
    </row>
    <row r="1830" spans="1:2" ht="15.75" customHeight="1" x14ac:dyDescent="0.2">
      <c r="A1830" s="16">
        <v>9442</v>
      </c>
      <c r="B1830" s="16" t="s">
        <v>556</v>
      </c>
    </row>
    <row r="1831" spans="1:2" ht="15.75" customHeight="1" x14ac:dyDescent="0.2">
      <c r="A1831" s="16">
        <v>9443</v>
      </c>
      <c r="B1831" s="16" t="s">
        <v>557</v>
      </c>
    </row>
    <row r="1832" spans="1:2" ht="15.75" customHeight="1" x14ac:dyDescent="0.2">
      <c r="A1832" s="16">
        <v>9444</v>
      </c>
      <c r="B1832" s="16" t="s">
        <v>560</v>
      </c>
    </row>
    <row r="1833" spans="1:2" ht="15.75" customHeight="1" x14ac:dyDescent="0.2">
      <c r="A1833" s="16">
        <v>9445</v>
      </c>
      <c r="B1833" s="16" t="s">
        <v>561</v>
      </c>
    </row>
    <row r="1834" spans="1:2" ht="15.75" customHeight="1" x14ac:dyDescent="0.2">
      <c r="A1834" s="16">
        <v>945</v>
      </c>
      <c r="B1834" s="16" t="s">
        <v>801</v>
      </c>
    </row>
    <row r="1835" spans="1:2" ht="15.75" customHeight="1" x14ac:dyDescent="0.2">
      <c r="A1835" s="16">
        <v>9451</v>
      </c>
      <c r="B1835" s="16" t="s">
        <v>96</v>
      </c>
    </row>
    <row r="1836" spans="1:2" ht="15.75" customHeight="1" x14ac:dyDescent="0.2">
      <c r="A1836" s="16">
        <v>9452</v>
      </c>
      <c r="B1836" s="16" t="s">
        <v>67</v>
      </c>
    </row>
    <row r="1837" spans="1:2" ht="15.75" customHeight="1" x14ac:dyDescent="0.2">
      <c r="A1837" s="16">
        <v>9453</v>
      </c>
      <c r="B1837" s="16" t="s">
        <v>566</v>
      </c>
    </row>
    <row r="1838" spans="1:2" ht="15.75" customHeight="1" x14ac:dyDescent="0.2">
      <c r="A1838" s="16">
        <v>9454</v>
      </c>
      <c r="B1838" s="16" t="s">
        <v>567</v>
      </c>
    </row>
    <row r="1839" spans="1:2" ht="15.75" customHeight="1" x14ac:dyDescent="0.2">
      <c r="A1839" s="16">
        <v>9455</v>
      </c>
      <c r="B1839" s="16" t="s">
        <v>568</v>
      </c>
    </row>
    <row r="1840" spans="1:2" ht="15.75" customHeight="1" x14ac:dyDescent="0.2">
      <c r="A1840" s="16">
        <v>9456</v>
      </c>
      <c r="B1840" s="16" t="s">
        <v>126</v>
      </c>
    </row>
    <row r="1841" spans="1:2" ht="15.75" customHeight="1" x14ac:dyDescent="0.2">
      <c r="A1841" s="16">
        <v>9458</v>
      </c>
      <c r="B1841" s="16" t="s">
        <v>573</v>
      </c>
    </row>
    <row r="1842" spans="1:2" ht="15.75" customHeight="1" x14ac:dyDescent="0.2">
      <c r="A1842" s="16">
        <v>9459</v>
      </c>
      <c r="B1842" s="16" t="s">
        <v>574</v>
      </c>
    </row>
    <row r="1843" spans="1:2" ht="15.75" customHeight="1" x14ac:dyDescent="0.2">
      <c r="A1843" s="16">
        <v>948</v>
      </c>
      <c r="B1843" s="16" t="s">
        <v>802</v>
      </c>
    </row>
    <row r="1844" spans="1:2" ht="15.75" customHeight="1" x14ac:dyDescent="0.2">
      <c r="A1844" s="16">
        <v>9481</v>
      </c>
      <c r="B1844" s="16" t="s">
        <v>602</v>
      </c>
    </row>
    <row r="1845" spans="1:2" ht="15.75" customHeight="1" x14ac:dyDescent="0.2">
      <c r="A1845" s="16">
        <v>9482</v>
      </c>
      <c r="B1845" s="16" t="s">
        <v>803</v>
      </c>
    </row>
    <row r="1846" spans="1:2" ht="15.75" customHeight="1" x14ac:dyDescent="0.2">
      <c r="A1846" s="16">
        <v>9483</v>
      </c>
      <c r="B1846" s="16" t="s">
        <v>804</v>
      </c>
    </row>
    <row r="1847" spans="1:2" ht="15.75" customHeight="1" x14ac:dyDescent="0.2">
      <c r="A1847" s="16">
        <v>9484</v>
      </c>
      <c r="B1847" s="16" t="s">
        <v>605</v>
      </c>
    </row>
    <row r="1848" spans="1:2" ht="15.75" customHeight="1" x14ac:dyDescent="0.2">
      <c r="A1848" s="16">
        <v>9486</v>
      </c>
      <c r="B1848" s="16" t="s">
        <v>616</v>
      </c>
    </row>
    <row r="1849" spans="1:2" ht="15.75" customHeight="1" x14ac:dyDescent="0.2">
      <c r="A1849" s="16">
        <v>9487</v>
      </c>
      <c r="B1849" s="16" t="s">
        <v>634</v>
      </c>
    </row>
    <row r="1850" spans="1:2" ht="15.75" customHeight="1" x14ac:dyDescent="0.2">
      <c r="A1850" s="16">
        <v>9488</v>
      </c>
      <c r="B1850" s="16" t="s">
        <v>647</v>
      </c>
    </row>
    <row r="1851" spans="1:2" ht="15.75" customHeight="1" x14ac:dyDescent="0.2">
      <c r="A1851" s="16">
        <v>9489</v>
      </c>
      <c r="B1851" s="16" t="s">
        <v>805</v>
      </c>
    </row>
    <row r="1852" spans="1:2" ht="15.75" customHeight="1" x14ac:dyDescent="0.2">
      <c r="A1852" s="17">
        <v>95</v>
      </c>
      <c r="B1852" s="17" t="s">
        <v>806</v>
      </c>
    </row>
    <row r="1853" spans="1:2" ht="15.75" customHeight="1" x14ac:dyDescent="0.2">
      <c r="A1853" s="16">
        <v>952</v>
      </c>
      <c r="B1853" s="16" t="s">
        <v>807</v>
      </c>
    </row>
    <row r="1854" spans="1:2" ht="15.75" customHeight="1" x14ac:dyDescent="0.2">
      <c r="A1854" s="16">
        <v>9521</v>
      </c>
      <c r="B1854" s="16" t="s">
        <v>489</v>
      </c>
    </row>
    <row r="1855" spans="1:2" ht="15.75" customHeight="1" x14ac:dyDescent="0.2">
      <c r="A1855" s="16">
        <v>9522</v>
      </c>
      <c r="B1855" s="16" t="s">
        <v>494</v>
      </c>
    </row>
    <row r="1856" spans="1:2" ht="15.75" customHeight="1" x14ac:dyDescent="0.2">
      <c r="A1856" s="16">
        <v>9523</v>
      </c>
      <c r="B1856" s="16" t="s">
        <v>495</v>
      </c>
    </row>
    <row r="1857" spans="1:26" ht="15.75" customHeight="1" x14ac:dyDescent="0.2">
      <c r="A1857" s="16">
        <v>9524</v>
      </c>
      <c r="B1857" s="16" t="s">
        <v>496</v>
      </c>
    </row>
    <row r="1858" spans="1:26" ht="15.75" customHeight="1" x14ac:dyDescent="0.2">
      <c r="A1858" s="16">
        <v>9525</v>
      </c>
      <c r="B1858" s="16" t="s">
        <v>497</v>
      </c>
    </row>
    <row r="1859" spans="1:26" ht="15.75" customHeight="1" x14ac:dyDescent="0.2">
      <c r="A1859" s="16">
        <v>9526</v>
      </c>
      <c r="B1859" s="16" t="s">
        <v>498</v>
      </c>
    </row>
    <row r="1860" spans="1:26" ht="15.75" customHeight="1" x14ac:dyDescent="0.25">
      <c r="A1860" s="16">
        <v>9527</v>
      </c>
      <c r="B1860" s="16" t="s">
        <v>506</v>
      </c>
      <c r="C1860" s="9"/>
      <c r="D1860" s="9"/>
      <c r="E1860" s="9"/>
      <c r="F1860" s="9"/>
      <c r="G1860" s="9"/>
      <c r="H1860" s="9"/>
      <c r="I1860" s="9"/>
      <c r="J1860" s="9"/>
      <c r="K1860" s="9"/>
      <c r="L1860" s="9"/>
      <c r="M1860" s="9"/>
      <c r="N1860" s="9"/>
      <c r="O1860" s="9"/>
      <c r="P1860" s="9"/>
      <c r="Q1860" s="9"/>
      <c r="R1860" s="9"/>
      <c r="S1860" s="9"/>
      <c r="T1860" s="9"/>
      <c r="U1860" s="9"/>
      <c r="V1860" s="9"/>
      <c r="W1860" s="9"/>
      <c r="X1860" s="9"/>
      <c r="Y1860" s="9"/>
      <c r="Z1860" s="9"/>
    </row>
    <row r="1861" spans="1:26" ht="15.75" customHeight="1" x14ac:dyDescent="0.2">
      <c r="A1861" s="16">
        <v>9528</v>
      </c>
      <c r="B1861" s="16" t="s">
        <v>507</v>
      </c>
    </row>
    <row r="1862" spans="1:26" ht="15.75" customHeight="1" x14ac:dyDescent="0.2">
      <c r="A1862" s="16">
        <v>953</v>
      </c>
      <c r="B1862" s="16" t="s">
        <v>799</v>
      </c>
    </row>
    <row r="1863" spans="1:26" ht="15.75" customHeight="1" x14ac:dyDescent="0.2">
      <c r="A1863" s="16">
        <v>9531</v>
      </c>
      <c r="B1863" s="16" t="s">
        <v>514</v>
      </c>
    </row>
    <row r="1864" spans="1:26" ht="15.75" customHeight="1" x14ac:dyDescent="0.2">
      <c r="A1864" s="16">
        <v>9532</v>
      </c>
      <c r="B1864" s="16" t="s">
        <v>521</v>
      </c>
    </row>
    <row r="1865" spans="1:26" ht="15.75" customHeight="1" x14ac:dyDescent="0.2">
      <c r="A1865" s="16">
        <v>9534</v>
      </c>
      <c r="B1865" s="16" t="s">
        <v>530</v>
      </c>
    </row>
    <row r="1866" spans="1:26" ht="15.75" customHeight="1" x14ac:dyDescent="0.2">
      <c r="A1866" s="16">
        <v>9535</v>
      </c>
      <c r="B1866" s="16" t="s">
        <v>97</v>
      </c>
    </row>
    <row r="1867" spans="1:26" ht="15.75" customHeight="1" x14ac:dyDescent="0.2">
      <c r="A1867" s="16">
        <v>9536</v>
      </c>
      <c r="B1867" s="16" t="s">
        <v>535</v>
      </c>
    </row>
    <row r="1868" spans="1:26" ht="15.75" customHeight="1" x14ac:dyDescent="0.2">
      <c r="A1868" s="16">
        <v>9537</v>
      </c>
      <c r="B1868" s="16" t="s">
        <v>543</v>
      </c>
    </row>
    <row r="1869" spans="1:26" ht="15.75" customHeight="1" x14ac:dyDescent="0.2">
      <c r="A1869" s="16">
        <v>9538</v>
      </c>
      <c r="B1869" s="16" t="s">
        <v>547</v>
      </c>
    </row>
    <row r="1870" spans="1:26" ht="15.75" customHeight="1" x14ac:dyDescent="0.2">
      <c r="A1870" s="16">
        <v>9539</v>
      </c>
      <c r="B1870" s="16" t="s">
        <v>548</v>
      </c>
    </row>
    <row r="1871" spans="1:26" ht="15.75" customHeight="1" x14ac:dyDescent="0.2">
      <c r="A1871" s="16">
        <v>954</v>
      </c>
      <c r="B1871" s="16" t="s">
        <v>800</v>
      </c>
    </row>
    <row r="1872" spans="1:26" ht="15.75" customHeight="1" x14ac:dyDescent="0.2">
      <c r="A1872" s="16">
        <v>9541</v>
      </c>
      <c r="B1872" s="16" t="s">
        <v>311</v>
      </c>
    </row>
    <row r="1873" spans="1:2" ht="15.75" customHeight="1" x14ac:dyDescent="0.2">
      <c r="A1873" s="16">
        <v>9542</v>
      </c>
      <c r="B1873" s="16" t="s">
        <v>556</v>
      </c>
    </row>
    <row r="1874" spans="1:2" ht="15.75" customHeight="1" x14ac:dyDescent="0.2">
      <c r="A1874" s="16">
        <v>9543</v>
      </c>
      <c r="B1874" s="16" t="s">
        <v>557</v>
      </c>
    </row>
    <row r="1875" spans="1:2" ht="15.75" customHeight="1" x14ac:dyDescent="0.2">
      <c r="A1875" s="16">
        <v>9544</v>
      </c>
      <c r="B1875" s="16" t="s">
        <v>560</v>
      </c>
    </row>
    <row r="1876" spans="1:2" ht="15.75" customHeight="1" x14ac:dyDescent="0.2">
      <c r="A1876" s="16">
        <v>9545</v>
      </c>
      <c r="B1876" s="16" t="s">
        <v>561</v>
      </c>
    </row>
    <row r="1877" spans="1:2" ht="15.75" customHeight="1" x14ac:dyDescent="0.2">
      <c r="A1877" s="16">
        <v>955</v>
      </c>
      <c r="B1877" s="16" t="s">
        <v>801</v>
      </c>
    </row>
    <row r="1878" spans="1:2" ht="15.75" customHeight="1" x14ac:dyDescent="0.2">
      <c r="A1878" s="16">
        <v>9551</v>
      </c>
      <c r="B1878" s="16" t="s">
        <v>96</v>
      </c>
    </row>
    <row r="1879" spans="1:2" ht="15.75" customHeight="1" x14ac:dyDescent="0.2">
      <c r="A1879" s="16">
        <v>9552</v>
      </c>
      <c r="B1879" s="16" t="s">
        <v>67</v>
      </c>
    </row>
    <row r="1880" spans="1:2" ht="15.75" customHeight="1" x14ac:dyDescent="0.2">
      <c r="A1880" s="16">
        <v>9553</v>
      </c>
      <c r="B1880" s="16" t="s">
        <v>566</v>
      </c>
    </row>
    <row r="1881" spans="1:2" ht="15.75" customHeight="1" x14ac:dyDescent="0.2">
      <c r="A1881" s="16">
        <v>9554</v>
      </c>
      <c r="B1881" s="16" t="s">
        <v>567</v>
      </c>
    </row>
    <row r="1882" spans="1:2" ht="15.75" customHeight="1" x14ac:dyDescent="0.2">
      <c r="A1882" s="16">
        <v>9555</v>
      </c>
      <c r="B1882" s="16" t="s">
        <v>568</v>
      </c>
    </row>
    <row r="1883" spans="1:2" ht="15.75" customHeight="1" x14ac:dyDescent="0.2">
      <c r="A1883" s="16">
        <v>9556</v>
      </c>
      <c r="B1883" s="16" t="s">
        <v>126</v>
      </c>
    </row>
    <row r="1884" spans="1:2" ht="15.75" customHeight="1" x14ac:dyDescent="0.2">
      <c r="A1884" s="16">
        <v>9557</v>
      </c>
      <c r="B1884" s="16" t="s">
        <v>573</v>
      </c>
    </row>
    <row r="1885" spans="1:2" ht="15.75" customHeight="1" x14ac:dyDescent="0.2">
      <c r="A1885" s="16">
        <v>9558</v>
      </c>
      <c r="B1885" s="16" t="s">
        <v>574</v>
      </c>
    </row>
    <row r="1886" spans="1:2" ht="15.75" customHeight="1" x14ac:dyDescent="0.2">
      <c r="A1886" s="16">
        <v>958</v>
      </c>
      <c r="B1886" s="16" t="s">
        <v>802</v>
      </c>
    </row>
    <row r="1887" spans="1:2" ht="15.75" customHeight="1" x14ac:dyDescent="0.2">
      <c r="A1887" s="16">
        <v>9581</v>
      </c>
      <c r="B1887" s="16" t="s">
        <v>602</v>
      </c>
    </row>
    <row r="1888" spans="1:2" ht="15.75" customHeight="1" x14ac:dyDescent="0.2">
      <c r="A1888" s="16">
        <v>9582</v>
      </c>
      <c r="B1888" s="16" t="s">
        <v>808</v>
      </c>
    </row>
    <row r="1889" spans="1:26" ht="15.75" customHeight="1" x14ac:dyDescent="0.2">
      <c r="A1889" s="16">
        <v>9583</v>
      </c>
      <c r="B1889" s="16" t="s">
        <v>804</v>
      </c>
    </row>
    <row r="1890" spans="1:26" ht="15.75" customHeight="1" x14ac:dyDescent="0.2">
      <c r="A1890" s="16">
        <v>9584</v>
      </c>
      <c r="B1890" s="16" t="s">
        <v>605</v>
      </c>
    </row>
    <row r="1891" spans="1:26" ht="15.75" customHeight="1" x14ac:dyDescent="0.2">
      <c r="A1891" s="16">
        <v>9586</v>
      </c>
      <c r="B1891" s="16" t="s">
        <v>616</v>
      </c>
    </row>
    <row r="1892" spans="1:26" ht="15.75" customHeight="1" x14ac:dyDescent="0.2">
      <c r="A1892" s="16">
        <v>9587</v>
      </c>
      <c r="B1892" s="16" t="s">
        <v>634</v>
      </c>
    </row>
    <row r="1893" spans="1:26" ht="15.75" customHeight="1" x14ac:dyDescent="0.2">
      <c r="A1893" s="16">
        <v>9588</v>
      </c>
      <c r="B1893" s="16" t="s">
        <v>647</v>
      </c>
    </row>
    <row r="1894" spans="1:26" ht="15.75" customHeight="1" x14ac:dyDescent="0.2">
      <c r="A1894" s="16">
        <v>9589</v>
      </c>
      <c r="B1894" s="16" t="s">
        <v>667</v>
      </c>
    </row>
    <row r="1895" spans="1:26" ht="15.75" customHeight="1" x14ac:dyDescent="0.25">
      <c r="A1895" s="17">
        <v>97</v>
      </c>
      <c r="B1895" s="8" t="s">
        <v>581</v>
      </c>
    </row>
    <row r="1896" spans="1:26" ht="15.75" customHeight="1" x14ac:dyDescent="0.25">
      <c r="A1896" s="16">
        <v>971</v>
      </c>
      <c r="B1896" s="9" t="s">
        <v>809</v>
      </c>
    </row>
    <row r="1897" spans="1:26" ht="15.75" customHeight="1" x14ac:dyDescent="0.25">
      <c r="A1897" s="16">
        <v>972</v>
      </c>
      <c r="B1897" s="9" t="s">
        <v>810</v>
      </c>
    </row>
    <row r="1898" spans="1:26" ht="15.75" customHeight="1" x14ac:dyDescent="0.25">
      <c r="A1898" s="16">
        <v>973</v>
      </c>
      <c r="B1898" s="9" t="s">
        <v>811</v>
      </c>
    </row>
    <row r="1899" spans="1:26" ht="15.75" customHeight="1" x14ac:dyDescent="0.25">
      <c r="A1899" s="16">
        <v>974</v>
      </c>
      <c r="B1899" s="9" t="s">
        <v>588</v>
      </c>
    </row>
    <row r="1900" spans="1:26" ht="15.75" customHeight="1" x14ac:dyDescent="0.25">
      <c r="A1900" s="16">
        <v>975</v>
      </c>
      <c r="B1900" s="9" t="s">
        <v>590</v>
      </c>
    </row>
    <row r="1901" spans="1:26" ht="15.75" customHeight="1" x14ac:dyDescent="0.25">
      <c r="A1901" s="16">
        <v>976</v>
      </c>
      <c r="B1901" s="9" t="s">
        <v>591</v>
      </c>
    </row>
    <row r="1902" spans="1:26" ht="15.75" customHeight="1" x14ac:dyDescent="0.25">
      <c r="A1902" s="16">
        <v>977</v>
      </c>
      <c r="B1902" s="9" t="s">
        <v>592</v>
      </c>
    </row>
    <row r="1903" spans="1:26" ht="15.75" customHeight="1" x14ac:dyDescent="0.25">
      <c r="A1903" s="16">
        <v>978</v>
      </c>
      <c r="B1903" s="9" t="s">
        <v>594</v>
      </c>
      <c r="C1903" s="8"/>
      <c r="D1903" s="8"/>
      <c r="E1903" s="8"/>
      <c r="F1903" s="8"/>
      <c r="G1903" s="8"/>
      <c r="H1903" s="8"/>
      <c r="I1903" s="8"/>
      <c r="J1903" s="8"/>
      <c r="K1903" s="8"/>
      <c r="L1903" s="8"/>
      <c r="M1903" s="8"/>
      <c r="N1903" s="8"/>
      <c r="O1903" s="8"/>
      <c r="P1903" s="8"/>
      <c r="Q1903" s="8"/>
      <c r="R1903" s="8"/>
      <c r="S1903" s="8"/>
      <c r="T1903" s="8"/>
      <c r="U1903" s="8"/>
      <c r="V1903" s="8"/>
      <c r="W1903" s="8"/>
      <c r="X1903" s="8"/>
      <c r="Y1903" s="8"/>
      <c r="Z1903" s="8"/>
    </row>
    <row r="1904" spans="1:26" ht="15.75" customHeight="1" x14ac:dyDescent="0.25">
      <c r="A1904" s="16">
        <v>979</v>
      </c>
      <c r="B1904" s="9" t="s">
        <v>812</v>
      </c>
    </row>
    <row r="1905" spans="1:26" ht="15.75" customHeight="1" x14ac:dyDescent="0.25">
      <c r="A1905" s="19" t="s">
        <v>813</v>
      </c>
      <c r="B1905" s="7" t="s">
        <v>814</v>
      </c>
    </row>
    <row r="1906" spans="1:26" ht="15.75" customHeight="1" x14ac:dyDescent="0.25">
      <c r="A1906" s="20" t="s">
        <v>815</v>
      </c>
      <c r="B1906" s="21" t="s">
        <v>816</v>
      </c>
    </row>
    <row r="1907" spans="1:26" ht="15.75" customHeight="1" x14ac:dyDescent="0.25">
      <c r="A1907" s="20" t="s">
        <v>817</v>
      </c>
      <c r="B1907" s="21" t="s">
        <v>818</v>
      </c>
    </row>
    <row r="1908" spans="1:26" ht="15.75" customHeight="1" x14ac:dyDescent="0.25">
      <c r="A1908" s="20" t="s">
        <v>819</v>
      </c>
      <c r="B1908" s="21" t="s">
        <v>820</v>
      </c>
    </row>
    <row r="1909" spans="1:26" ht="15.75" customHeight="1" x14ac:dyDescent="0.25">
      <c r="A1909" s="20" t="s">
        <v>821</v>
      </c>
      <c r="B1909" s="21" t="s">
        <v>822</v>
      </c>
    </row>
    <row r="1910" spans="1:26" ht="15.75" customHeight="1" x14ac:dyDescent="0.25">
      <c r="A1910" s="20" t="s">
        <v>823</v>
      </c>
      <c r="B1910" s="21" t="s">
        <v>824</v>
      </c>
    </row>
    <row r="1911" spans="1:26" ht="15.75" customHeight="1" x14ac:dyDescent="0.25">
      <c r="A1911" s="20" t="s">
        <v>825</v>
      </c>
      <c r="B1911" s="21" t="s">
        <v>826</v>
      </c>
    </row>
    <row r="1912" spans="1:26" ht="15.75" customHeight="1" x14ac:dyDescent="0.25">
      <c r="A1912" s="20" t="s">
        <v>827</v>
      </c>
      <c r="B1912" s="21" t="s">
        <v>828</v>
      </c>
      <c r="C1912" s="7"/>
      <c r="D1912" s="7"/>
      <c r="E1912" s="7"/>
      <c r="F1912" s="7"/>
      <c r="G1912" s="7"/>
      <c r="H1912" s="7"/>
      <c r="I1912" s="7"/>
      <c r="J1912" s="7"/>
      <c r="K1912" s="7"/>
      <c r="L1912" s="7"/>
      <c r="M1912" s="7"/>
      <c r="N1912" s="7"/>
      <c r="O1912" s="7"/>
      <c r="P1912" s="7"/>
      <c r="Q1912" s="7"/>
      <c r="R1912" s="7"/>
      <c r="S1912" s="7"/>
      <c r="T1912" s="7"/>
      <c r="U1912" s="7"/>
      <c r="V1912" s="7"/>
      <c r="W1912" s="7"/>
      <c r="X1912" s="7"/>
      <c r="Y1912" s="7"/>
      <c r="Z1912" s="7"/>
    </row>
    <row r="1913" spans="1:26" ht="15.75" customHeight="1" x14ac:dyDescent="0.25">
      <c r="A1913" s="20" t="s">
        <v>829</v>
      </c>
      <c r="B1913" s="21" t="s">
        <v>75</v>
      </c>
      <c r="C1913" s="7"/>
      <c r="D1913" s="7"/>
      <c r="E1913" s="7"/>
      <c r="F1913" s="7"/>
      <c r="G1913" s="7"/>
      <c r="H1913" s="7"/>
      <c r="I1913" s="7"/>
      <c r="J1913" s="7"/>
      <c r="K1913" s="7"/>
      <c r="L1913" s="7"/>
      <c r="M1913" s="7"/>
      <c r="N1913" s="7"/>
      <c r="O1913" s="7"/>
      <c r="P1913" s="7"/>
      <c r="Q1913" s="7"/>
      <c r="R1913" s="7"/>
      <c r="S1913" s="7"/>
      <c r="T1913" s="7"/>
      <c r="U1913" s="7"/>
      <c r="V1913" s="7"/>
      <c r="W1913" s="7"/>
      <c r="X1913" s="7"/>
      <c r="Y1913" s="7"/>
      <c r="Z1913" s="7"/>
    </row>
    <row r="1914" spans="1:26" ht="15.75" customHeight="1" x14ac:dyDescent="0.25">
      <c r="A1914" s="20" t="s">
        <v>830</v>
      </c>
      <c r="B1914" s="21" t="s">
        <v>163</v>
      </c>
    </row>
    <row r="1915" spans="1:26" ht="15.75" customHeight="1" x14ac:dyDescent="0.25">
      <c r="A1915" s="20" t="s">
        <v>831</v>
      </c>
      <c r="B1915" s="21" t="s">
        <v>531</v>
      </c>
    </row>
    <row r="1916" spans="1:26" ht="15.75" customHeight="1" x14ac:dyDescent="0.25">
      <c r="A1916" s="20" t="s">
        <v>832</v>
      </c>
      <c r="B1916" s="21" t="s">
        <v>833</v>
      </c>
    </row>
    <row r="1917" spans="1:26" ht="15.75" customHeight="1" x14ac:dyDescent="0.25">
      <c r="A1917" s="20" t="s">
        <v>834</v>
      </c>
      <c r="B1917" s="21" t="s">
        <v>78</v>
      </c>
    </row>
    <row r="1918" spans="1:26" ht="15.75" customHeight="1" x14ac:dyDescent="0.25">
      <c r="A1918" s="20" t="s">
        <v>835</v>
      </c>
      <c r="B1918" s="21" t="s">
        <v>79</v>
      </c>
    </row>
    <row r="1919" spans="1:26" ht="15.75" customHeight="1" x14ac:dyDescent="0.25">
      <c r="A1919" s="20" t="s">
        <v>836</v>
      </c>
      <c r="B1919" s="21" t="s">
        <v>837</v>
      </c>
    </row>
    <row r="1920" spans="1:26" ht="15.75" customHeight="1" x14ac:dyDescent="0.25">
      <c r="A1920" s="22" t="s">
        <v>838</v>
      </c>
      <c r="B1920" s="7" t="s">
        <v>839</v>
      </c>
    </row>
    <row r="1921" spans="1:26" ht="15.75" customHeight="1" x14ac:dyDescent="0.25">
      <c r="A1921" s="20" t="s">
        <v>840</v>
      </c>
      <c r="B1921" s="21" t="s">
        <v>841</v>
      </c>
    </row>
    <row r="1922" spans="1:26" ht="15.75" customHeight="1" x14ac:dyDescent="0.25">
      <c r="A1922" s="20" t="s">
        <v>842</v>
      </c>
      <c r="B1922" s="21" t="s">
        <v>593</v>
      </c>
    </row>
    <row r="1923" spans="1:26" ht="15.75" customHeight="1" x14ac:dyDescent="0.25">
      <c r="A1923" s="20" t="s">
        <v>843</v>
      </c>
      <c r="B1923" s="21" t="s">
        <v>31</v>
      </c>
    </row>
    <row r="1924" spans="1:26" ht="15.75" customHeight="1" x14ac:dyDescent="0.25">
      <c r="A1924" s="20" t="s">
        <v>844</v>
      </c>
      <c r="B1924" s="21" t="s">
        <v>845</v>
      </c>
    </row>
    <row r="1925" spans="1:26" ht="15.75" customHeight="1" x14ac:dyDescent="0.25">
      <c r="A1925" s="20" t="s">
        <v>846</v>
      </c>
      <c r="B1925" s="21" t="s">
        <v>847</v>
      </c>
    </row>
    <row r="1926" spans="1:26" ht="15.75" customHeight="1" x14ac:dyDescent="0.25">
      <c r="A1926" s="20" t="s">
        <v>848</v>
      </c>
      <c r="B1926" s="21" t="s">
        <v>849</v>
      </c>
    </row>
    <row r="1927" spans="1:26" ht="15.75" customHeight="1" x14ac:dyDescent="0.25">
      <c r="A1927" s="20" t="s">
        <v>850</v>
      </c>
      <c r="B1927" s="21" t="s">
        <v>851</v>
      </c>
    </row>
    <row r="1928" spans="1:26" ht="15.75" customHeight="1" x14ac:dyDescent="0.25">
      <c r="A1928" s="20" t="s">
        <v>852</v>
      </c>
      <c r="B1928" s="21" t="s">
        <v>853</v>
      </c>
      <c r="C1928" s="7"/>
      <c r="D1928" s="7"/>
      <c r="E1928" s="7"/>
      <c r="F1928" s="7"/>
      <c r="G1928" s="7"/>
      <c r="H1928" s="7"/>
      <c r="I1928" s="7"/>
      <c r="J1928" s="7"/>
      <c r="K1928" s="7"/>
      <c r="L1928" s="7"/>
      <c r="M1928" s="7"/>
      <c r="N1928" s="7"/>
      <c r="O1928" s="7"/>
      <c r="P1928" s="7"/>
      <c r="Q1928" s="7"/>
      <c r="R1928" s="7"/>
      <c r="S1928" s="7"/>
      <c r="T1928" s="7"/>
      <c r="U1928" s="7"/>
      <c r="V1928" s="7"/>
      <c r="W1928" s="7"/>
      <c r="X1928" s="7"/>
      <c r="Y1928" s="7"/>
      <c r="Z1928" s="7"/>
    </row>
    <row r="1929" spans="1:26" ht="15.75" customHeight="1" x14ac:dyDescent="0.25">
      <c r="A1929" s="23" t="s">
        <v>854</v>
      </c>
      <c r="B1929" s="24" t="s">
        <v>855</v>
      </c>
    </row>
    <row r="1930" spans="1:26" ht="15.75" customHeight="1" x14ac:dyDescent="0.25">
      <c r="A1930" s="20" t="s">
        <v>856</v>
      </c>
      <c r="B1930" s="21" t="s">
        <v>857</v>
      </c>
    </row>
    <row r="1931" spans="1:26" ht="15.75" customHeight="1" x14ac:dyDescent="0.25">
      <c r="A1931" s="20" t="s">
        <v>858</v>
      </c>
      <c r="B1931" s="21" t="s">
        <v>859</v>
      </c>
    </row>
    <row r="1932" spans="1:26" ht="15.75" customHeight="1" x14ac:dyDescent="0.25">
      <c r="A1932" s="20" t="s">
        <v>860</v>
      </c>
      <c r="B1932" s="21" t="s">
        <v>861</v>
      </c>
    </row>
    <row r="1933" spans="1:26" ht="15.75" customHeight="1" x14ac:dyDescent="0.25">
      <c r="A1933" s="20" t="s">
        <v>862</v>
      </c>
      <c r="B1933" s="21" t="s">
        <v>863</v>
      </c>
    </row>
    <row r="1934" spans="1:26" ht="15.75" customHeight="1" x14ac:dyDescent="0.25">
      <c r="A1934" s="20" t="s">
        <v>864</v>
      </c>
      <c r="B1934" s="21" t="s">
        <v>865</v>
      </c>
    </row>
    <row r="1935" spans="1:26" ht="15.75" customHeight="1" x14ac:dyDescent="0.25">
      <c r="A1935" s="20" t="s">
        <v>866</v>
      </c>
      <c r="B1935" s="21" t="s">
        <v>833</v>
      </c>
    </row>
    <row r="1936" spans="1:26" ht="15.75" customHeight="1" x14ac:dyDescent="0.25">
      <c r="A1936" s="20" t="s">
        <v>867</v>
      </c>
      <c r="B1936" s="21" t="s">
        <v>55</v>
      </c>
    </row>
    <row r="1937" spans="1:26" ht="15.75" customHeight="1" x14ac:dyDescent="0.2">
      <c r="A1937" s="19" t="s">
        <v>868</v>
      </c>
      <c r="B1937" s="17" t="s">
        <v>869</v>
      </c>
    </row>
    <row r="1938" spans="1:26" ht="15.75" customHeight="1" x14ac:dyDescent="0.2">
      <c r="A1938" s="19" t="s">
        <v>870</v>
      </c>
      <c r="B1938" s="17" t="s">
        <v>871</v>
      </c>
    </row>
    <row r="1939" spans="1:26" ht="15.75" customHeight="1" x14ac:dyDescent="0.25">
      <c r="A1939" s="20" t="s">
        <v>872</v>
      </c>
      <c r="B1939" s="21" t="s">
        <v>816</v>
      </c>
    </row>
    <row r="1940" spans="1:26" ht="15.75" customHeight="1" x14ac:dyDescent="0.25">
      <c r="A1940" s="20" t="s">
        <v>873</v>
      </c>
      <c r="B1940" s="21" t="s">
        <v>818</v>
      </c>
    </row>
    <row r="1941" spans="1:26" ht="15.75" customHeight="1" x14ac:dyDescent="0.25">
      <c r="A1941" s="20" t="s">
        <v>874</v>
      </c>
      <c r="B1941" s="21" t="s">
        <v>820</v>
      </c>
    </row>
    <row r="1942" spans="1:26" ht="15.75" customHeight="1" x14ac:dyDescent="0.25">
      <c r="A1942" s="20" t="s">
        <v>875</v>
      </c>
      <c r="B1942" s="21" t="s">
        <v>822</v>
      </c>
    </row>
    <row r="1943" spans="1:26" ht="15.75" customHeight="1" x14ac:dyDescent="0.25">
      <c r="A1943" s="20" t="s">
        <v>876</v>
      </c>
      <c r="B1943" s="21" t="s">
        <v>824</v>
      </c>
    </row>
    <row r="1944" spans="1:26" ht="15.75" customHeight="1" x14ac:dyDescent="0.25">
      <c r="A1944" s="20" t="s">
        <v>877</v>
      </c>
      <c r="B1944" s="21" t="s">
        <v>826</v>
      </c>
      <c r="C1944" s="9"/>
      <c r="D1944" s="9"/>
      <c r="E1944" s="9"/>
      <c r="F1944" s="9"/>
      <c r="G1944" s="9"/>
      <c r="H1944" s="9"/>
      <c r="I1944" s="9"/>
      <c r="J1944" s="9"/>
      <c r="K1944" s="9"/>
      <c r="L1944" s="9"/>
      <c r="M1944" s="9"/>
      <c r="N1944" s="9"/>
      <c r="O1944" s="9"/>
      <c r="P1944" s="9"/>
      <c r="Q1944" s="9"/>
      <c r="R1944" s="9"/>
      <c r="S1944" s="9"/>
      <c r="T1944" s="9"/>
      <c r="U1944" s="9"/>
      <c r="V1944" s="9"/>
      <c r="W1944" s="9"/>
      <c r="X1944" s="9"/>
      <c r="Y1944" s="9"/>
      <c r="Z1944" s="9"/>
    </row>
    <row r="1945" spans="1:26" ht="15.75" customHeight="1" x14ac:dyDescent="0.25">
      <c r="A1945" s="20" t="s">
        <v>878</v>
      </c>
      <c r="B1945" s="21" t="s">
        <v>828</v>
      </c>
      <c r="C1945" s="7"/>
      <c r="D1945" s="7"/>
      <c r="E1945" s="7"/>
      <c r="F1945" s="7"/>
      <c r="G1945" s="7"/>
      <c r="H1945" s="7"/>
      <c r="I1945" s="7"/>
      <c r="J1945" s="7"/>
      <c r="K1945" s="7"/>
      <c r="L1945" s="7"/>
      <c r="M1945" s="7"/>
      <c r="N1945" s="7"/>
      <c r="O1945" s="7"/>
      <c r="P1945" s="7"/>
      <c r="Q1945" s="7"/>
      <c r="R1945" s="7"/>
      <c r="S1945" s="7"/>
      <c r="T1945" s="7"/>
      <c r="U1945" s="7"/>
      <c r="V1945" s="7"/>
      <c r="W1945" s="7"/>
      <c r="X1945" s="7"/>
      <c r="Y1945" s="7"/>
      <c r="Z1945" s="7"/>
    </row>
    <row r="1946" spans="1:26" ht="15.75" customHeight="1" x14ac:dyDescent="0.25">
      <c r="A1946" s="20" t="s">
        <v>879</v>
      </c>
      <c r="B1946" s="21" t="s">
        <v>75</v>
      </c>
      <c r="C1946" s="9"/>
      <c r="D1946" s="9"/>
      <c r="E1946" s="9"/>
      <c r="F1946" s="9"/>
      <c r="G1946" s="9"/>
      <c r="H1946" s="9"/>
      <c r="I1946" s="9"/>
      <c r="J1946" s="9"/>
      <c r="K1946" s="9"/>
      <c r="L1946" s="9"/>
      <c r="M1946" s="9"/>
      <c r="N1946" s="9"/>
      <c r="O1946" s="9"/>
      <c r="P1946" s="9"/>
      <c r="Q1946" s="9"/>
      <c r="R1946" s="9"/>
      <c r="S1946" s="9"/>
      <c r="T1946" s="9"/>
      <c r="U1946" s="9"/>
      <c r="V1946" s="9"/>
      <c r="W1946" s="9"/>
      <c r="X1946" s="9"/>
      <c r="Y1946" s="9"/>
      <c r="Z1946" s="9"/>
    </row>
    <row r="1947" spans="1:26" ht="15.75" customHeight="1" x14ac:dyDescent="0.25">
      <c r="A1947" s="20" t="s">
        <v>880</v>
      </c>
      <c r="B1947" s="21" t="s">
        <v>163</v>
      </c>
    </row>
    <row r="1948" spans="1:26" ht="15.75" customHeight="1" x14ac:dyDescent="0.25">
      <c r="A1948" s="20" t="s">
        <v>881</v>
      </c>
      <c r="B1948" s="21" t="s">
        <v>531</v>
      </c>
    </row>
    <row r="1949" spans="1:26" ht="15.75" customHeight="1" x14ac:dyDescent="0.25">
      <c r="A1949" s="20" t="s">
        <v>882</v>
      </c>
      <c r="B1949" s="21" t="s">
        <v>833</v>
      </c>
    </row>
    <row r="1950" spans="1:26" ht="15.75" customHeight="1" x14ac:dyDescent="0.25">
      <c r="A1950" s="20" t="s">
        <v>883</v>
      </c>
      <c r="B1950" s="21" t="s">
        <v>78</v>
      </c>
    </row>
    <row r="1951" spans="1:26" ht="15.75" customHeight="1" x14ac:dyDescent="0.25">
      <c r="A1951" s="20" t="s">
        <v>884</v>
      </c>
      <c r="B1951" s="21" t="s">
        <v>79</v>
      </c>
    </row>
    <row r="1952" spans="1:26" ht="15.75" customHeight="1" x14ac:dyDescent="0.25">
      <c r="A1952" s="20" t="s">
        <v>885</v>
      </c>
      <c r="B1952" s="21" t="s">
        <v>886</v>
      </c>
    </row>
    <row r="1953" spans="1:2" ht="15.75" customHeight="1" x14ac:dyDescent="0.2">
      <c r="A1953" s="19" t="s">
        <v>887</v>
      </c>
      <c r="B1953" s="17" t="s">
        <v>888</v>
      </c>
    </row>
    <row r="1954" spans="1:2" ht="15.75" customHeight="1" x14ac:dyDescent="0.25">
      <c r="A1954" s="20" t="s">
        <v>889</v>
      </c>
      <c r="B1954" s="21" t="s">
        <v>841</v>
      </c>
    </row>
    <row r="1955" spans="1:2" ht="15.75" customHeight="1" x14ac:dyDescent="0.25">
      <c r="A1955" s="20" t="s">
        <v>890</v>
      </c>
      <c r="B1955" s="21" t="s">
        <v>593</v>
      </c>
    </row>
    <row r="1956" spans="1:2" ht="15.75" customHeight="1" x14ac:dyDescent="0.25">
      <c r="A1956" s="20" t="s">
        <v>891</v>
      </c>
      <c r="B1956" s="21" t="s">
        <v>31</v>
      </c>
    </row>
    <row r="1957" spans="1:2" ht="15.75" customHeight="1" x14ac:dyDescent="0.25">
      <c r="A1957" s="20" t="s">
        <v>892</v>
      </c>
      <c r="B1957" s="21" t="s">
        <v>845</v>
      </c>
    </row>
    <row r="1958" spans="1:2" ht="15.75" customHeight="1" x14ac:dyDescent="0.25">
      <c r="A1958" s="20" t="s">
        <v>893</v>
      </c>
      <c r="B1958" s="21" t="s">
        <v>847</v>
      </c>
    </row>
    <row r="1959" spans="1:2" ht="15.75" customHeight="1" x14ac:dyDescent="0.25">
      <c r="A1959" s="20" t="s">
        <v>894</v>
      </c>
      <c r="B1959" s="21" t="s">
        <v>849</v>
      </c>
    </row>
    <row r="1960" spans="1:2" ht="15.75" customHeight="1" x14ac:dyDescent="0.25">
      <c r="A1960" s="20" t="s">
        <v>895</v>
      </c>
      <c r="B1960" s="21" t="s">
        <v>851</v>
      </c>
    </row>
    <row r="1961" spans="1:2" ht="15.75" customHeight="1" x14ac:dyDescent="0.25">
      <c r="A1961" s="20" t="s">
        <v>896</v>
      </c>
      <c r="B1961" s="21" t="s">
        <v>853</v>
      </c>
    </row>
    <row r="1962" spans="1:2" ht="15.75" customHeight="1" x14ac:dyDescent="0.2">
      <c r="A1962" s="19" t="s">
        <v>897</v>
      </c>
      <c r="B1962" s="17" t="s">
        <v>898</v>
      </c>
    </row>
    <row r="1963" spans="1:2" ht="15.75" customHeight="1" x14ac:dyDescent="0.25">
      <c r="A1963" s="16">
        <v>89</v>
      </c>
      <c r="B1963" s="9" t="s">
        <v>55</v>
      </c>
    </row>
    <row r="1964" spans="1:2" ht="15.75" customHeight="1" x14ac:dyDescent="0.2">
      <c r="A1964" s="19" t="s">
        <v>899</v>
      </c>
      <c r="B1964" s="17" t="s">
        <v>900</v>
      </c>
    </row>
    <row r="1965" spans="1:2" ht="15.75" customHeight="1" x14ac:dyDescent="0.2"/>
    <row r="1966" spans="1:2" ht="15.75" customHeight="1" x14ac:dyDescent="0.2"/>
    <row r="1967" spans="1:2" ht="15.75" customHeight="1" x14ac:dyDescent="0.2"/>
    <row r="1968" spans="1:2" ht="15.75" customHeight="1" x14ac:dyDescent="0.2"/>
    <row r="1969" spans="3:26" ht="15.75" customHeight="1" x14ac:dyDescent="0.2"/>
    <row r="1970" spans="3:26" ht="15.75" customHeight="1" x14ac:dyDescent="0.25">
      <c r="C1970" s="9"/>
      <c r="D1970" s="9"/>
      <c r="E1970" s="9"/>
      <c r="F1970" s="9"/>
      <c r="G1970" s="9"/>
      <c r="H1970" s="9"/>
      <c r="I1970" s="9"/>
      <c r="J1970" s="9"/>
      <c r="K1970" s="9"/>
      <c r="L1970" s="9"/>
      <c r="M1970" s="9"/>
      <c r="N1970" s="9"/>
      <c r="O1970" s="9"/>
      <c r="P1970" s="9"/>
      <c r="Q1970" s="9"/>
      <c r="R1970" s="9"/>
      <c r="S1970" s="9"/>
      <c r="T1970" s="9"/>
      <c r="U1970" s="9"/>
      <c r="V1970" s="9"/>
      <c r="W1970" s="9"/>
      <c r="X1970" s="9"/>
      <c r="Y1970" s="9"/>
      <c r="Z1970" s="9"/>
    </row>
    <row r="1971" spans="3:26" ht="15.75" customHeight="1" x14ac:dyDescent="0.2"/>
    <row r="1972" spans="3:26" ht="15.75" customHeight="1" x14ac:dyDescent="0.25">
      <c r="C1972" s="9"/>
      <c r="D1972" s="9"/>
      <c r="E1972" s="9"/>
      <c r="F1972" s="9"/>
      <c r="G1972" s="9"/>
      <c r="H1972" s="9"/>
      <c r="I1972" s="9"/>
      <c r="J1972" s="9"/>
      <c r="K1972" s="9"/>
      <c r="L1972" s="9"/>
      <c r="M1972" s="9"/>
      <c r="N1972" s="9"/>
      <c r="O1972" s="9"/>
      <c r="P1972" s="9"/>
      <c r="Q1972" s="9"/>
      <c r="R1972" s="9"/>
      <c r="S1972" s="9"/>
      <c r="T1972" s="9"/>
      <c r="U1972" s="9"/>
      <c r="V1972" s="9"/>
      <c r="W1972" s="9"/>
      <c r="X1972" s="9"/>
      <c r="Y1972" s="9"/>
      <c r="Z1972" s="9"/>
    </row>
  </sheetData>
  <mergeCells count="2">
    <mergeCell ref="A1:B1"/>
    <mergeCell ref="A2:B2"/>
  </mergeCells>
  <pageMargins left="0.7" right="0.7" top="0.75" bottom="0.75" header="0" footer="0"/>
  <pageSetup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1"/>
  <dimension ref="A2:J68"/>
  <sheetViews>
    <sheetView tabSelected="1" topLeftCell="A25" zoomScale="130" zoomScaleNormal="130" workbookViewId="0">
      <selection activeCell="F46" sqref="F46"/>
    </sheetView>
  </sheetViews>
  <sheetFormatPr baseColWidth="10" defaultRowHeight="15" x14ac:dyDescent="0.25"/>
  <cols>
    <col min="3" max="3" width="96.140625" customWidth="1"/>
  </cols>
  <sheetData>
    <row r="2" spans="1:7" x14ac:dyDescent="0.25">
      <c r="A2" s="25" t="s">
        <v>901</v>
      </c>
      <c r="B2" s="25"/>
      <c r="C2" s="25"/>
      <c r="D2" s="25"/>
      <c r="E2" s="25"/>
      <c r="F2" s="25"/>
      <c r="G2" s="25"/>
    </row>
    <row r="4" spans="1:7" x14ac:dyDescent="0.25">
      <c r="A4" s="25" t="s">
        <v>902</v>
      </c>
    </row>
    <row r="6" spans="1:7" x14ac:dyDescent="0.25">
      <c r="B6" s="26" t="s">
        <v>906</v>
      </c>
      <c r="C6" s="26" t="s">
        <v>907</v>
      </c>
      <c r="D6" s="26" t="s">
        <v>908</v>
      </c>
      <c r="E6" s="26" t="s">
        <v>909</v>
      </c>
    </row>
    <row r="7" spans="1:7" x14ac:dyDescent="0.25">
      <c r="B7">
        <v>10</v>
      </c>
      <c r="C7" t="str">
        <f>+VLOOKUP(B7,'CATALOGO '!$A$4:$B$1964,2,FALSE)</f>
        <v>EFECTIVO Y EQUIVALENTES DE EFECTIVO</v>
      </c>
      <c r="D7" s="27">
        <v>3000</v>
      </c>
    </row>
    <row r="8" spans="1:7" x14ac:dyDescent="0.25">
      <c r="B8">
        <v>104</v>
      </c>
      <c r="C8" t="str">
        <f>+VLOOKUP(B8,'CATALOGO '!$A$4:$B$1964,2,FALSE)</f>
        <v>Cuentas corrientes en instituciones financieras</v>
      </c>
    </row>
    <row r="9" spans="1:7" x14ac:dyDescent="0.25">
      <c r="B9">
        <v>1041</v>
      </c>
      <c r="C9" t="str">
        <f>+VLOOKUP(B9,'CATALOGO '!$A$4:$B$1964,2,FALSE)</f>
        <v>Cuentas corrientes operativas</v>
      </c>
    </row>
    <row r="10" spans="1:7" x14ac:dyDescent="0.25">
      <c r="B10">
        <v>12</v>
      </c>
      <c r="C10" t="str">
        <f>+VLOOKUP(B10,'CATALOGO '!$A$4:$B$1964,2,FALSE)</f>
        <v>CUENTAS POR COBRAR COMERCIALES TERCEROS</v>
      </c>
      <c r="E10" s="27">
        <v>3000</v>
      </c>
    </row>
    <row r="11" spans="1:7" x14ac:dyDescent="0.25">
      <c r="B11">
        <v>121</v>
      </c>
      <c r="C11" t="str">
        <f>+VLOOKUP(B11,'CATALOGO '!$A$4:$B$1964,2,FALSE)</f>
        <v>Facturas, boletas y otros comprobantes por cobrar</v>
      </c>
    </row>
    <row r="12" spans="1:7" x14ac:dyDescent="0.25">
      <c r="B12">
        <v>1212</v>
      </c>
      <c r="C12" t="str">
        <f>+VLOOKUP(B12,'CATALOGO '!$A$4:$B$1964,2,FALSE)</f>
        <v>Emitidas en cartera</v>
      </c>
    </row>
    <row r="13" spans="1:7" x14ac:dyDescent="0.25">
      <c r="D13" s="29">
        <f>+SUM(D7:D12)</f>
        <v>3000</v>
      </c>
      <c r="E13" s="29">
        <f>+SUM(E7:E12)</f>
        <v>3000</v>
      </c>
    </row>
    <row r="14" spans="1:7" x14ac:dyDescent="0.25">
      <c r="C14" s="30" t="s">
        <v>911</v>
      </c>
    </row>
    <row r="16" spans="1:7" x14ac:dyDescent="0.25">
      <c r="A16" s="25" t="s">
        <v>903</v>
      </c>
      <c r="D16">
        <v>42</v>
      </c>
      <c r="E16" t="s">
        <v>918</v>
      </c>
    </row>
    <row r="17" spans="1:10" x14ac:dyDescent="0.25">
      <c r="D17">
        <v>10</v>
      </c>
      <c r="E17" t="s">
        <v>919</v>
      </c>
    </row>
    <row r="18" spans="1:10" x14ac:dyDescent="0.25">
      <c r="B18" s="26" t="s">
        <v>906</v>
      </c>
      <c r="C18" s="26" t="s">
        <v>907</v>
      </c>
      <c r="D18" s="26" t="s">
        <v>908</v>
      </c>
      <c r="E18" s="26" t="s">
        <v>909</v>
      </c>
    </row>
    <row r="19" spans="1:10" x14ac:dyDescent="0.25">
      <c r="B19">
        <v>42</v>
      </c>
      <c r="C19" t="str">
        <f>+VLOOKUP(B19,'CATALOGO '!$A$4:$B$1964,2,FALSE)</f>
        <v>CUENTAS POR PAGAR COMERCIALES TERCEROS</v>
      </c>
      <c r="D19" s="27">
        <v>5000</v>
      </c>
    </row>
    <row r="20" spans="1:10" x14ac:dyDescent="0.25">
      <c r="B20">
        <v>421</v>
      </c>
      <c r="C20" t="str">
        <f>+VLOOKUP(B20,'CATALOGO '!$A$4:$B$1964,2,FALSE)</f>
        <v>Facturas, boletas y otros comprobantes por pagar</v>
      </c>
    </row>
    <row r="21" spans="1:10" x14ac:dyDescent="0.25">
      <c r="B21">
        <v>4212</v>
      </c>
      <c r="C21" t="str">
        <f>+VLOOKUP(B21,'CATALOGO '!$A$4:$B$1964,2,FALSE)</f>
        <v>Emitidas</v>
      </c>
    </row>
    <row r="22" spans="1:10" x14ac:dyDescent="0.25">
      <c r="B22">
        <v>10</v>
      </c>
      <c r="C22" t="str">
        <f>+VLOOKUP(B22,'CATALOGO '!$A$4:$B$1964,2,FALSE)</f>
        <v>EFECTIVO Y EQUIVALENTES DE EFECTIVO</v>
      </c>
      <c r="E22" s="27">
        <v>5000</v>
      </c>
    </row>
    <row r="23" spans="1:10" x14ac:dyDescent="0.25">
      <c r="B23">
        <v>104</v>
      </c>
      <c r="C23" t="str">
        <f>+VLOOKUP(B23,'CATALOGO '!$A$4:$B$1964,2,FALSE)</f>
        <v>Cuentas corrientes en instituciones financieras</v>
      </c>
    </row>
    <row r="24" spans="1:10" x14ac:dyDescent="0.25">
      <c r="B24">
        <v>1041</v>
      </c>
      <c r="C24" t="str">
        <f>+VLOOKUP(B24,'CATALOGO '!$A$4:$B$1964,2,FALSE)</f>
        <v>Cuentas corrientes operativas</v>
      </c>
    </row>
    <row r="25" spans="1:10" x14ac:dyDescent="0.25">
      <c r="D25" s="29">
        <f>+SUM(D19:D24)</f>
        <v>5000</v>
      </c>
      <c r="E25" s="29">
        <f>+SUM(E19:E24)</f>
        <v>5000</v>
      </c>
    </row>
    <row r="26" spans="1:10" x14ac:dyDescent="0.25">
      <c r="C26" s="30" t="s">
        <v>912</v>
      </c>
    </row>
    <row r="28" spans="1:10" ht="15.75" thickBot="1" x14ac:dyDescent="0.3">
      <c r="A28" s="25" t="s">
        <v>904</v>
      </c>
    </row>
    <row r="29" spans="1:10" x14ac:dyDescent="0.25">
      <c r="G29" s="47" t="s">
        <v>916</v>
      </c>
      <c r="H29" s="48"/>
      <c r="I29" t="s">
        <v>917</v>
      </c>
      <c r="J29" t="s">
        <v>910</v>
      </c>
    </row>
    <row r="30" spans="1:10" x14ac:dyDescent="0.25">
      <c r="B30" s="26" t="s">
        <v>906</v>
      </c>
      <c r="C30" s="26" t="s">
        <v>907</v>
      </c>
      <c r="D30" s="26" t="s">
        <v>908</v>
      </c>
      <c r="E30" s="26" t="s">
        <v>909</v>
      </c>
      <c r="G30" s="36" t="s">
        <v>913</v>
      </c>
      <c r="H30" s="37">
        <v>6000</v>
      </c>
      <c r="I30">
        <v>6011</v>
      </c>
      <c r="J30" t="s">
        <v>918</v>
      </c>
    </row>
    <row r="31" spans="1:10" x14ac:dyDescent="0.25">
      <c r="B31" s="31">
        <v>60</v>
      </c>
      <c r="C31" s="31" t="str">
        <f>+VLOOKUP(B31,'CATALOGO '!$A$4:$B$1964,2,FALSE)</f>
        <v>COMPRAS</v>
      </c>
      <c r="D31" s="32">
        <f>+H30</f>
        <v>6000</v>
      </c>
      <c r="G31" s="38" t="s">
        <v>914</v>
      </c>
      <c r="H31" s="39">
        <f>+H30*18%</f>
        <v>1080</v>
      </c>
      <c r="I31">
        <v>4011</v>
      </c>
      <c r="J31" t="s">
        <v>918</v>
      </c>
    </row>
    <row r="32" spans="1:10" ht="15.75" thickBot="1" x14ac:dyDescent="0.3">
      <c r="B32" s="31">
        <v>601</v>
      </c>
      <c r="C32" s="31" t="str">
        <f>+VLOOKUP(B32,'CATALOGO '!$A$4:$B$1964,2,FALSE)</f>
        <v>Mercaderías</v>
      </c>
      <c r="D32" s="31"/>
      <c r="G32" s="35" t="s">
        <v>915</v>
      </c>
      <c r="H32" s="40">
        <f>+H30+H31</f>
        <v>7080</v>
      </c>
      <c r="I32">
        <v>421</v>
      </c>
      <c r="J32" t="s">
        <v>919</v>
      </c>
    </row>
    <row r="33" spans="2:5" x14ac:dyDescent="0.25">
      <c r="B33">
        <v>40</v>
      </c>
      <c r="C33" t="str">
        <f>+VLOOKUP(B33,'CATALOGO '!$A$4:$B$1964,2,FALSE)</f>
        <v>TRIBUTOS, CONTRAPRESTACIONES Y APORTES AL SISTEMA PÚBLICO DE PENSIONES
 Y DE SALUD POR PAGAR</v>
      </c>
      <c r="D33" s="28">
        <f>+H31</f>
        <v>1080</v>
      </c>
    </row>
    <row r="34" spans="2:5" x14ac:dyDescent="0.25">
      <c r="B34">
        <v>401</v>
      </c>
      <c r="C34" t="str">
        <f>+VLOOKUP(B34,'CATALOGO '!$A$4:$B$1964,2,FALSE)</f>
        <v>Gobierno nacional</v>
      </c>
      <c r="D34" s="28"/>
    </row>
    <row r="35" spans="2:5" x14ac:dyDescent="0.25">
      <c r="B35">
        <v>4011</v>
      </c>
      <c r="C35" t="str">
        <f>+VLOOKUP(B35,'CATALOGO '!$A$4:$B$1964,2,FALSE)</f>
        <v>Impuesto general a las ventas</v>
      </c>
    </row>
    <row r="36" spans="2:5" x14ac:dyDescent="0.25">
      <c r="B36" s="31">
        <v>42</v>
      </c>
      <c r="C36" s="31" t="str">
        <f>+VLOOKUP(B36,'CATALOGO '!$A$4:$B$1964,2,FALSE)</f>
        <v>CUENTAS POR PAGAR COMERCIALES TERCEROS</v>
      </c>
      <c r="D36" s="31"/>
      <c r="E36" s="32">
        <f>+H32</f>
        <v>7080</v>
      </c>
    </row>
    <row r="37" spans="2:5" x14ac:dyDescent="0.25">
      <c r="B37" s="31">
        <v>421</v>
      </c>
      <c r="C37" s="31" t="str">
        <f>+VLOOKUP(B37,'CATALOGO '!$A$4:$B$1964,2,FALSE)</f>
        <v>Facturas, boletas y otros comprobantes por pagar</v>
      </c>
      <c r="D37" s="31"/>
      <c r="E37" s="31"/>
    </row>
    <row r="38" spans="2:5" x14ac:dyDescent="0.25">
      <c r="C38" s="30" t="s">
        <v>920</v>
      </c>
      <c r="D38" s="29">
        <f>+SUM(D31:D37)</f>
        <v>7080</v>
      </c>
      <c r="E38" s="29">
        <f>+SUM(E31:E37)</f>
        <v>7080</v>
      </c>
    </row>
    <row r="39" spans="2:5" x14ac:dyDescent="0.25">
      <c r="B39">
        <v>20</v>
      </c>
      <c r="C39" t="str">
        <f>+VLOOKUP(B39,'CATALOGO '!$A$4:$B$1964,2,FALSE)</f>
        <v>MERCADERÍAS</v>
      </c>
      <c r="D39" s="28">
        <f>+D31</f>
        <v>6000</v>
      </c>
    </row>
    <row r="40" spans="2:5" x14ac:dyDescent="0.25">
      <c r="B40">
        <v>201</v>
      </c>
      <c r="C40" t="str">
        <f>+VLOOKUP(B40,'CATALOGO '!$A$4:$B$1964,2,FALSE)</f>
        <v>Mercaderías</v>
      </c>
    </row>
    <row r="41" spans="2:5" x14ac:dyDescent="0.25">
      <c r="B41">
        <v>61</v>
      </c>
      <c r="C41" t="str">
        <f>+VLOOKUP(B41,'CATALOGO '!$A$4:$B$1964,2,FALSE)</f>
        <v>VARIACIÓN DE INVENTARIOS</v>
      </c>
      <c r="E41" s="28">
        <f>+D39</f>
        <v>6000</v>
      </c>
    </row>
    <row r="42" spans="2:5" x14ac:dyDescent="0.25">
      <c r="B42">
        <v>611</v>
      </c>
      <c r="C42" t="str">
        <f>+VLOOKUP(B42,'CATALOGO '!$A$4:$B$1964,2,FALSE)</f>
        <v>Mercaderías</v>
      </c>
    </row>
    <row r="43" spans="2:5" x14ac:dyDescent="0.25">
      <c r="C43" s="30" t="s">
        <v>921</v>
      </c>
      <c r="D43" s="29">
        <f>+SUM(D39:D42)</f>
        <v>6000</v>
      </c>
      <c r="E43" s="29">
        <f>+SUM(E39:E42)</f>
        <v>6000</v>
      </c>
    </row>
    <row r="44" spans="2:5" x14ac:dyDescent="0.25">
      <c r="B44">
        <v>42</v>
      </c>
      <c r="C44" t="str">
        <f>+VLOOKUP(B44,'CATALOGO '!$A$4:$B$1964,2,FALSE)</f>
        <v>CUENTAS POR PAGAR COMERCIALES TERCEROS</v>
      </c>
      <c r="D44" s="28">
        <f>+E36</f>
        <v>7080</v>
      </c>
    </row>
    <row r="45" spans="2:5" x14ac:dyDescent="0.25">
      <c r="B45">
        <v>421</v>
      </c>
      <c r="C45" t="str">
        <f>+VLOOKUP(B45,'CATALOGO '!$A$4:$B$1964,2,FALSE)</f>
        <v>Facturas, boletas y otros comprobantes por pagar</v>
      </c>
    </row>
    <row r="46" spans="2:5" x14ac:dyDescent="0.25">
      <c r="B46">
        <v>10</v>
      </c>
      <c r="C46" t="str">
        <f>+VLOOKUP(B46,'CATALOGO '!$A$4:$B$1964,2,FALSE)</f>
        <v>EFECTIVO Y EQUIVALENTES DE EFECTIVO</v>
      </c>
      <c r="E46" s="28">
        <f>+D44</f>
        <v>7080</v>
      </c>
    </row>
    <row r="47" spans="2:5" x14ac:dyDescent="0.25">
      <c r="B47">
        <v>104</v>
      </c>
      <c r="C47" t="str">
        <f>+VLOOKUP(B47,'CATALOGO '!$A$4:$B$1964,2,FALSE)</f>
        <v>Cuentas corrientes en instituciones financieras</v>
      </c>
    </row>
    <row r="48" spans="2:5" x14ac:dyDescent="0.25">
      <c r="C48" s="30" t="s">
        <v>922</v>
      </c>
      <c r="D48" s="29">
        <f>+SUM(D44:D47)</f>
        <v>7080</v>
      </c>
      <c r="E48" s="29">
        <f>+SUM(E44:E47)</f>
        <v>7080</v>
      </c>
    </row>
    <row r="52" spans="1:10" x14ac:dyDescent="0.25">
      <c r="A52" s="25" t="s">
        <v>905</v>
      </c>
    </row>
    <row r="54" spans="1:10" ht="15.75" thickBot="1" x14ac:dyDescent="0.3"/>
    <row r="55" spans="1:10" x14ac:dyDescent="0.25">
      <c r="B55" s="26" t="s">
        <v>906</v>
      </c>
      <c r="C55" s="26" t="s">
        <v>907</v>
      </c>
      <c r="D55" s="26" t="s">
        <v>908</v>
      </c>
      <c r="E55" s="26" t="s">
        <v>909</v>
      </c>
      <c r="G55" s="47" t="s">
        <v>916</v>
      </c>
      <c r="H55" s="48"/>
      <c r="I55" t="s">
        <v>917</v>
      </c>
      <c r="J55" t="s">
        <v>910</v>
      </c>
    </row>
    <row r="56" spans="1:10" x14ac:dyDescent="0.25">
      <c r="B56" s="33">
        <v>12</v>
      </c>
      <c r="C56" s="33" t="str">
        <f>+VLOOKUP(B56,'CATALOGO '!$A$4:$B$1964,2,FALSE)</f>
        <v>CUENTAS POR COBRAR COMERCIALES TERCEROS</v>
      </c>
      <c r="D56" s="34">
        <f>+H58</f>
        <v>3540</v>
      </c>
      <c r="E56" s="33"/>
      <c r="G56" s="36" t="s">
        <v>913</v>
      </c>
      <c r="H56" s="39">
        <v>3000</v>
      </c>
      <c r="I56">
        <v>701</v>
      </c>
      <c r="J56" t="s">
        <v>919</v>
      </c>
    </row>
    <row r="57" spans="1:10" x14ac:dyDescent="0.25">
      <c r="B57" s="33">
        <v>121</v>
      </c>
      <c r="C57" s="33" t="str">
        <f>+VLOOKUP(B57,'CATALOGO '!$A$4:$B$1964,2,FALSE)</f>
        <v>Facturas, boletas y otros comprobantes por cobrar</v>
      </c>
      <c r="D57" s="33"/>
      <c r="E57" s="33"/>
      <c r="G57" s="38" t="s">
        <v>914</v>
      </c>
      <c r="H57" s="39">
        <f>+H56*18%</f>
        <v>540</v>
      </c>
      <c r="I57">
        <v>4011</v>
      </c>
      <c r="J57" t="s">
        <v>919</v>
      </c>
    </row>
    <row r="58" spans="1:10" ht="15.75" thickBot="1" x14ac:dyDescent="0.3">
      <c r="B58">
        <v>40</v>
      </c>
      <c r="C58" t="str">
        <f>+VLOOKUP(B58,'CATALOGO '!$A$4:$B$1964,2,FALSE)</f>
        <v>TRIBUTOS, CONTRAPRESTACIONES Y APORTES AL SISTEMA PÚBLICO DE PENSIONES
 Y DE SALUD POR PAGAR</v>
      </c>
      <c r="E58" s="28">
        <f>+H57</f>
        <v>540</v>
      </c>
      <c r="G58" s="35" t="s">
        <v>915</v>
      </c>
      <c r="H58" s="40">
        <f>+H56+H57</f>
        <v>3540</v>
      </c>
      <c r="I58">
        <v>121</v>
      </c>
      <c r="J58" t="s">
        <v>918</v>
      </c>
    </row>
    <row r="59" spans="1:10" x14ac:dyDescent="0.25">
      <c r="B59">
        <v>401</v>
      </c>
      <c r="C59" t="str">
        <f>+VLOOKUP(B59,'CATALOGO '!$A$4:$B$1964,2,FALSE)</f>
        <v>Gobierno nacional</v>
      </c>
      <c r="D59" s="28"/>
    </row>
    <row r="60" spans="1:10" x14ac:dyDescent="0.25">
      <c r="B60">
        <v>4011</v>
      </c>
      <c r="C60" t="str">
        <f>+VLOOKUP(B60,'CATALOGO '!$A$4:$B$1964,2,FALSE)</f>
        <v>Impuesto general a las ventas</v>
      </c>
    </row>
    <row r="61" spans="1:10" x14ac:dyDescent="0.25">
      <c r="B61">
        <v>70</v>
      </c>
      <c r="C61" t="str">
        <f>+VLOOKUP(B61,'CATALOGO '!$A$4:$B$1964,2,FALSE)</f>
        <v>VENTAS</v>
      </c>
      <c r="E61" s="28">
        <f>+H56</f>
        <v>3000</v>
      </c>
    </row>
    <row r="62" spans="1:10" x14ac:dyDescent="0.25">
      <c r="B62">
        <v>701</v>
      </c>
      <c r="C62" t="str">
        <f>+VLOOKUP(B62,'CATALOGO '!$A$4:$B$1964,2,FALSE)</f>
        <v>Mercaderías</v>
      </c>
    </row>
    <row r="63" spans="1:10" x14ac:dyDescent="0.25">
      <c r="C63" s="30" t="s">
        <v>923</v>
      </c>
      <c r="D63" s="29">
        <f>+SUM(D56:D62)</f>
        <v>3540</v>
      </c>
      <c r="E63" s="29">
        <f>+SUM(E56:E62)</f>
        <v>3540</v>
      </c>
    </row>
    <row r="64" spans="1:10" x14ac:dyDescent="0.25">
      <c r="B64">
        <v>10</v>
      </c>
      <c r="C64" t="str">
        <f>+VLOOKUP(B64,'CATALOGO '!$A$4:$B$1964,2,FALSE)</f>
        <v>EFECTIVO Y EQUIVALENTES DE EFECTIVO</v>
      </c>
      <c r="D64" s="28">
        <f>+D56*50%</f>
        <v>1770</v>
      </c>
    </row>
    <row r="65" spans="2:5" x14ac:dyDescent="0.25">
      <c r="B65">
        <v>104</v>
      </c>
      <c r="C65" t="str">
        <f>+VLOOKUP(B65,'CATALOGO '!$A$4:$B$1964,2,FALSE)</f>
        <v>Cuentas corrientes en instituciones financieras</v>
      </c>
    </row>
    <row r="66" spans="2:5" x14ac:dyDescent="0.25">
      <c r="B66">
        <v>12</v>
      </c>
      <c r="C66" t="str">
        <f>+VLOOKUP(B66,'CATALOGO '!$A$4:$B$1964,2,FALSE)</f>
        <v>CUENTAS POR COBRAR COMERCIALES TERCEROS</v>
      </c>
      <c r="E66" s="28">
        <f>+D64</f>
        <v>1770</v>
      </c>
    </row>
    <row r="67" spans="2:5" x14ac:dyDescent="0.25">
      <c r="B67">
        <v>121</v>
      </c>
      <c r="C67" t="str">
        <f>+VLOOKUP(B67,'CATALOGO '!$A$4:$B$1964,2,FALSE)</f>
        <v>Facturas, boletas y otros comprobantes por cobrar</v>
      </c>
    </row>
    <row r="68" spans="2:5" x14ac:dyDescent="0.25">
      <c r="C68" s="30" t="s">
        <v>922</v>
      </c>
      <c r="D68" s="29">
        <f>+SUM(D64:D67)</f>
        <v>1770</v>
      </c>
      <c r="E68" s="29">
        <f>+SUM(E64:E67)</f>
        <v>1770</v>
      </c>
    </row>
  </sheetData>
  <mergeCells count="2">
    <mergeCell ref="G29:H29"/>
    <mergeCell ref="G55:H55"/>
  </mergeCells>
  <pageMargins left="0.7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CATALOGO </vt:lpstr>
      <vt:lpstr>ejercicios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2022-11-13T23:26:04Z</dcterms:created>
  <dcterms:modified xsi:type="dcterms:W3CDTF">2025-09-16T16:36:09Z</dcterms:modified>
</cp:coreProperties>
</file>